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filterPrivacy="1" defaultThemeVersion="166925"/>
  <xr:revisionPtr revIDLastSave="0" documentId="13_ncr:1_{932D9C27-8C74-4378-A712-95E2F50402BC}" xr6:coauthVersionLast="36" xr6:coauthVersionMax="36" xr10:uidLastSave="{00000000-0000-0000-0000-000000000000}"/>
  <bookViews>
    <workbookView xWindow="0" yWindow="0" windowWidth="21600" windowHeight="9735" xr2:uid="{880B2678-0DFF-4E4A-8355-B0DBE715AAE9}"/>
  </bookViews>
  <sheets>
    <sheet name="Project List (Public Version)" sheetId="1" r:id="rId1"/>
  </sheets>
  <definedNames>
    <definedName name="_xlnm._FilterDatabase" localSheetId="0" hidden="1">'Project List (Public Version)'!$A$4:$F$98</definedName>
    <definedName name="_xlnm.Print_Area" localSheetId="0">'Project List (Public Version)'!$A$1:$F$100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8" i="1" l="1"/>
  <c r="C98" i="1"/>
</calcChain>
</file>

<file path=xl/sharedStrings.xml><?xml version="1.0" encoding="utf-8"?>
<sst xmlns="http://schemas.openxmlformats.org/spreadsheetml/2006/main" count="389" uniqueCount="164">
  <si>
    <t>Spending Plan - Capital Outlay</t>
  </si>
  <si>
    <t>(Dollar in Millions)</t>
  </si>
  <si>
    <t>Department</t>
  </si>
  <si>
    <t>Project</t>
  </si>
  <si>
    <t>Amount Approved in FY 23-24 (a), (b)</t>
  </si>
  <si>
    <t>Phases</t>
  </si>
  <si>
    <t>Fund Sources</t>
  </si>
  <si>
    <t>Total Cost (b)</t>
  </si>
  <si>
    <t>California State University</t>
  </si>
  <si>
    <t>Chico - Human Identification Lab</t>
  </si>
  <si>
    <t>PP, WD, C, E</t>
  </si>
  <si>
    <t>CSU Revenue Bonds</t>
  </si>
  <si>
    <t>San Bernardino - Physician Assistant Facilities</t>
  </si>
  <si>
    <t>San Jose - Student Housing</t>
  </si>
  <si>
    <t>CSU Revenue Bonds, Campus Reserves</t>
  </si>
  <si>
    <t>Sacramento - Student Housing</t>
  </si>
  <si>
    <t>Stanislaus - Student Housing</t>
  </si>
  <si>
    <t>Student housing project cost overruns</t>
  </si>
  <si>
    <t>University of California</t>
  </si>
  <si>
    <t>Riverside - Intersegmental Student Housing</t>
  </si>
  <si>
    <t>UC Revenue Bonds</t>
  </si>
  <si>
    <t xml:space="preserve">Merced - Intersegmental Student Housing </t>
  </si>
  <si>
    <t>Santa Cruz - Intersegmental Student Housing Project</t>
  </si>
  <si>
    <t>California Community Colleges</t>
  </si>
  <si>
    <t>Norco—New kinesiology building</t>
  </si>
  <si>
    <t>C</t>
  </si>
  <si>
    <t>2016 CCC Capital Outlay Bond Fund, Local GO Bonds</t>
  </si>
  <si>
    <t>Sierra—New science building</t>
  </si>
  <si>
    <t>Sierra—Applied technology center renovation</t>
  </si>
  <si>
    <t>2004 CCC Capital Outlay Bond Fund, Local GO Bonds</t>
  </si>
  <si>
    <t>Cuyamaca—Instructional building replacement</t>
  </si>
  <si>
    <t>Compton—Instructional building replacement</t>
  </si>
  <si>
    <t>West Valley—Theater renovation and expansion</t>
  </si>
  <si>
    <t>Chabot—Maintenance and operations building replacement</t>
  </si>
  <si>
    <t xml:space="preserve">Redwoods—Physical education building replacement </t>
  </si>
  <si>
    <t>Various CCC Capital Outlay Bond Funds, Local GO Bonds</t>
  </si>
  <si>
    <t>Los Angeles Mission—Plant facilities warehouse and shop replacement</t>
  </si>
  <si>
    <t>Desert—Science building renovation</t>
  </si>
  <si>
    <t>Shasta—Building 800 renovation</t>
  </si>
  <si>
    <t>San Mateo—Library renovation</t>
  </si>
  <si>
    <t>PP, WD</t>
  </si>
  <si>
    <t>Golden West—Fine Arts building renovation</t>
  </si>
  <si>
    <t xml:space="preserve">Grossmont—Liberal arts/business/computer science buildings renovation </t>
  </si>
  <si>
    <t>California Department of Food and Agriculture</t>
  </si>
  <si>
    <t>Blythe Border Protection Station Relocation Project</t>
  </si>
  <si>
    <t>WD</t>
  </si>
  <si>
    <t>General Fund</t>
  </si>
  <si>
    <t>California Highway Patrol</t>
  </si>
  <si>
    <t>Seven Continuing California Highway Patrol Area Office Replacement Projects</t>
  </si>
  <si>
    <t>D,PC</t>
  </si>
  <si>
    <t>General Fund, Public Buildings Construction Fund</t>
  </si>
  <si>
    <t>Statewide: Planning and Site Identification</t>
  </si>
  <si>
    <t>S,A</t>
  </si>
  <si>
    <t>Maritime - Boat Basin and Pier Extension, Phase 1B</t>
  </si>
  <si>
    <t>PP, WD, C</t>
  </si>
  <si>
    <t>CSU Revenue Bonds, Federal Funds</t>
  </si>
  <si>
    <t>Systemwide Infrastructure Improvements</t>
  </si>
  <si>
    <t>CSU Revenue Bonds, Campus Funds</t>
  </si>
  <si>
    <t>Department of Corrections and Rehabilitation</t>
  </si>
  <si>
    <t>San Quentin Rehabilitation Center, San Quentin: Demolition of Building 38 and Construction of New Educational and Vocational Center</t>
  </si>
  <si>
    <t>PD, PB</t>
  </si>
  <si>
    <t>Public Buildings Construction Fund</t>
  </si>
  <si>
    <t>Pelican Bay State Prison, Crescent City: Fire Suppression Upgrade</t>
  </si>
  <si>
    <t>Valley State Prison, Chowchilla: Arsenic and Manganese Removal Water Treatment Plant</t>
  </si>
  <si>
    <t>San Quentin Rehabilitation Center, San Quentin: Improvement Projects</t>
  </si>
  <si>
    <t>Health Care Facility Improvement Program Supplemental Appropriation (10 Projects)</t>
  </si>
  <si>
    <t>California State Prison, Corcoran: Correctional Treatment Center Individual Exercise Yards</t>
  </si>
  <si>
    <t>California State Prison, Corcoran: Radio Tower and Equipment Vault</t>
  </si>
  <si>
    <t xml:space="preserve">Department of Education </t>
  </si>
  <si>
    <t xml:space="preserve">California School of Deaf-Riverside: Remove Modular Buildings </t>
  </si>
  <si>
    <t>California School of Deaf-Riverside: Athletic Complex Replacement and Expansion</t>
  </si>
  <si>
    <t xml:space="preserve">Fremon School of Deaf: Middle School Activity Center </t>
  </si>
  <si>
    <t>Department of Forestry and Fire Protection</t>
  </si>
  <si>
    <t>Pine Mountain Forest Fire Station</t>
  </si>
  <si>
    <t>Total cost is a a placeholder</t>
  </si>
  <si>
    <t>Bieber Forest Fire Station/Helitack Base: Relocate Facility</t>
  </si>
  <si>
    <t>Growlersburg Conservation Camp: Replace Facility</t>
  </si>
  <si>
    <t>Property Acquisitions: Camp Fox, Boys Ranch, and Sierra Elementary</t>
  </si>
  <si>
    <t>A</t>
  </si>
  <si>
    <t>Land Acquisition: Almaden Fire Station</t>
  </si>
  <si>
    <t>Hayfork Fire Station: Relocate Facility</t>
  </si>
  <si>
    <t>Self-Generating Power Projects in Tehama-Glenn and Fresno-Kings Units</t>
  </si>
  <si>
    <t>Additional CAL FIRE Training Center: New Facility</t>
  </si>
  <si>
    <t>S</t>
  </si>
  <si>
    <t>Rohnerville Air Attack Base: Replace Fuel System</t>
  </si>
  <si>
    <t>L.A. Moran Reforestation Center Improvements</t>
  </si>
  <si>
    <t>Reversions of Lake Napa Projects</t>
  </si>
  <si>
    <t>A, WD, C</t>
  </si>
  <si>
    <t>Department of Motor Vehicles</t>
  </si>
  <si>
    <t>San Francisco: Field Office Replacement</t>
  </si>
  <si>
    <t>D</t>
  </si>
  <si>
    <t xml:space="preserve">DMV Delano Field Office Replacement – Fund Shift with Increased Costs </t>
  </si>
  <si>
    <t>El Centro: Field Office Replacement</t>
  </si>
  <si>
    <t>PC</t>
  </si>
  <si>
    <t>Department of Parks and Recreation</t>
  </si>
  <si>
    <t>Lake Perris SRA: Replace Lifeguard Headquarters</t>
  </si>
  <si>
    <t>C, E</t>
  </si>
  <si>
    <t>Prop 68</t>
  </si>
  <si>
    <t>Malibu Creek SP: New Stokes Creek Bridge</t>
  </si>
  <si>
    <t xml:space="preserve">Humboldt Redwoods SP: Founders Grove Parking Lot &amp; Restroom Replacement (c) </t>
  </si>
  <si>
    <t>Prop 84 and State Park Contingent Fund</t>
  </si>
  <si>
    <t>El Capitan SB: Entrance Improvements</t>
  </si>
  <si>
    <t>State Parks and Recreation Fund and Natural Resources and Parks Preservation Fund</t>
  </si>
  <si>
    <t>Mount Diablo SP: Visitor Center</t>
  </si>
  <si>
    <t>State Parks and Recreation Fund</t>
  </si>
  <si>
    <t>Picacho SRA: Park Power System Upgrade</t>
  </si>
  <si>
    <t>Kings Beach SRA: Recreational Pier Replacement and Support Buildings</t>
  </si>
  <si>
    <t>Reimbursement authority</t>
  </si>
  <si>
    <t>Border Field SP: Monument Mesa Day Use and Interpretive Area</t>
  </si>
  <si>
    <t>PP</t>
  </si>
  <si>
    <t>Natural Resources and Parks Preservation Fund (via prior transfer from General Fund)</t>
  </si>
  <si>
    <t>Silver Strand SB: Low-Cost Accommodations</t>
  </si>
  <si>
    <t>Old Sacramento SHP: Riverfront Improvements</t>
  </si>
  <si>
    <t>Reversion of Remaining Balances: Special Legislation Items - Capital Outlay</t>
  </si>
  <si>
    <t>-</t>
  </si>
  <si>
    <t>Various</t>
  </si>
  <si>
    <t>Department of State Hospitals</t>
  </si>
  <si>
    <t xml:space="preserve">Metropolitan: Consolidation of Police Operations </t>
  </si>
  <si>
    <t xml:space="preserve">Atascadero: Potable Water Booster Pump System </t>
  </si>
  <si>
    <t>Metropolitan: Central Utility Plant Replacement</t>
  </si>
  <si>
    <t>Atascadero: Sewer and Wastewater Treatment Plant</t>
  </si>
  <si>
    <t>Metropolitan: Fire Water Line Connection to Water Supply</t>
  </si>
  <si>
    <t>Exposition Park</t>
  </si>
  <si>
    <t>Exposition Park Southeast Underground Parking Structure</t>
  </si>
  <si>
    <t>Park Wide Surveillance System</t>
  </si>
  <si>
    <t xml:space="preserve">General Fund and Exposition Park Improvement Fund </t>
  </si>
  <si>
    <t>Judicial Branch</t>
  </si>
  <si>
    <t>Monterey New Fort Ord Courthouse</t>
  </si>
  <si>
    <t>San Bernardino Juvenile Dependency Courthouse Addition and Renovation</t>
  </si>
  <si>
    <t>Nevada New Nevada City Courthouse</t>
  </si>
  <si>
    <t>New Sixth Court of Appeal District Courthouse</t>
  </si>
  <si>
    <t>Monterey New Fort Ord Courthouse Reversion</t>
  </si>
  <si>
    <t>Office of Emergency Services</t>
  </si>
  <si>
    <t>Southern Region: Emergency Operations Center</t>
  </si>
  <si>
    <t>Cal OES Mather: Security Checkpoint Enhancements</t>
  </si>
  <si>
    <t>Statewide Capital Outlay Planning and Studies</t>
  </si>
  <si>
    <t>Capital Outlay Statewide Planning and Studies Funding</t>
  </si>
  <si>
    <t>Water Resources</t>
  </si>
  <si>
    <t>South Delta Permanent Operable Gates</t>
  </si>
  <si>
    <t>Propositions 13 and 50</t>
  </si>
  <si>
    <t>Mossdale Tract Multi-Benefit Project</t>
  </si>
  <si>
    <t>PP,WD,A,C</t>
  </si>
  <si>
    <t>West Sacramento Project</t>
  </si>
  <si>
    <t>American River Common Features—Natomas</t>
  </si>
  <si>
    <t>Systemwide Flood Risk Reduction: Yolo Bypass Fix-in-Place Projects</t>
  </si>
  <si>
    <t>Systemwide Flood Risk Reduction: Paradise Cut Project</t>
  </si>
  <si>
    <t>Joint Operations Center Relocation</t>
  </si>
  <si>
    <t>TBD</t>
  </si>
  <si>
    <t>Lower Cache Creek Project</t>
  </si>
  <si>
    <t>PP,WD</t>
  </si>
  <si>
    <t>Lower San Joaquin Project</t>
  </si>
  <si>
    <t>Marysville Ring Levee Project</t>
  </si>
  <si>
    <t>Yolo Bypass Comprehensive Study</t>
  </si>
  <si>
    <t>RD-17 Feasibility Study</t>
  </si>
  <si>
    <t>Smith Canal Gate Project</t>
  </si>
  <si>
    <t>Veterans Affairs</t>
  </si>
  <si>
    <t>Headquarters Building Electrical Maintenance</t>
  </si>
  <si>
    <t>Yountville Roof Replacements</t>
  </si>
  <si>
    <t>Total</t>
  </si>
  <si>
    <t>A=Acquisition, C = Construction, D = Design-Build, E = Equipment, PC = Performance Criteria, PB=Progressive Build, PD=Pre-Construction, PP = Preliminary Plans, S = Study, WD = Working Drawings</t>
  </si>
  <si>
    <t>(a) Reflects the net amount of appropriations, reversions, and fund shifts in 2023-24. Negative numbers indicate that a department had more funding reverted than appropriated for its projects in 2023-24.</t>
  </si>
  <si>
    <t>(b) For some projects, amounts include local and federal costs in addition to state costs.</t>
  </si>
  <si>
    <t>(c) Amounts reflect an additional request in April for $1.35 million from the State Park Contingent Fund.</t>
  </si>
  <si>
    <t>Note: For some projects, amounts include local and federal costs in addition to state costs. In addition, certain capital outlay projects are excluded to avoid double-counting previously provided funds or because specific data are not available.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</si>
</sst>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_);_(&quot;$&quot;* \(#,##0.0\);_(&quot;$&quot;* &quot;-&quot;??_);_(@_)"/>
    <numFmt numFmtId="165" formatCode="_(&quot;$&quot;* #,##0_);_(&quot;$&quot;* \(#,##0\);_(&quot;$&quot;* &quot;-&quot;??_);_(@_)"/>
    <numFmt numFmtId="166" formatCode="_(* #,##0_);_(* \(#,##0\);_(* &quot;-&quot;??_);_(@_)"/>
  </numFmts>
  <fonts count="10" x14ac:knownFonts="1">
    <font>
      <sz val="10"/>
      <name val="Helvetica"/>
    </font>
    <font>
      <sz val="10"/>
      <name val="Helvetica"/>
    </font>
    <font>
      <b/>
      <sz val="10"/>
      <name val="Helvetica"/>
    </font>
    <font>
      <i/>
      <sz val="10"/>
      <name val="Helvetica"/>
    </font>
    <font>
      <b/>
      <sz val="10"/>
      <name val="Arial"/>
      <family val="2"/>
    </font>
    <font>
      <b/>
      <sz val="10"/>
      <color theme="1"/>
      <name val="Helvetica"/>
    </font>
    <font>
      <sz val="10"/>
      <name val="Arial"/>
      <family val="2"/>
    </font>
    <font>
      <u/>
      <sz val="10"/>
      <color theme="10"/>
      <name val="Helvetica"/>
    </font>
    <font>
      <sz val="10"/>
      <color theme="1"/>
      <name val="Helvetica"/>
    </font>
    <font>
      <sz val="10"/>
      <color theme="10"/>
      <name val="Helvetica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Border="1"/>
    <xf numFmtId="0" fontId="0" fillId="0" borderId="0" xfId="0" applyBorder="1" applyAlignment="1">
      <alignment wrapText="1"/>
    </xf>
    <xf numFmtId="164" fontId="0" fillId="0" borderId="0" xfId="1" applyNumberFormat="1" applyFont="1" applyBorder="1" applyAlignment="1">
      <alignment wrapText="1"/>
    </xf>
    <xf numFmtId="0" fontId="0" fillId="0" borderId="0" xfId="0" applyBorder="1"/>
    <xf numFmtId="164" fontId="0" fillId="0" borderId="0" xfId="1" applyNumberFormat="1" applyFont="1" applyBorder="1"/>
    <xf numFmtId="0" fontId="3" fillId="0" borderId="0" xfId="0" applyFont="1" applyBorder="1"/>
    <xf numFmtId="0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165" fontId="4" fillId="2" borderId="1" xfId="1" applyNumberFormat="1" applyFont="1" applyFill="1" applyBorder="1" applyAlignment="1">
      <alignment vertical="center" wrapText="1"/>
    </xf>
    <xf numFmtId="166" fontId="5" fillId="2" borderId="1" xfId="3" applyNumberFormat="1" applyFont="1" applyFill="1" applyBorder="1" applyAlignment="1">
      <alignment vertical="center" wrapText="1"/>
    </xf>
    <xf numFmtId="0" fontId="0" fillId="0" borderId="0" xfId="0" applyFill="1" applyBorder="1"/>
    <xf numFmtId="0" fontId="6" fillId="0" borderId="1" xfId="0" applyFont="1" applyFill="1" applyBorder="1" applyAlignment="1">
      <alignment wrapText="1"/>
    </xf>
    <xf numFmtId="164" fontId="6" fillId="0" borderId="1" xfId="1" applyNumberFormat="1" applyFont="1" applyFill="1" applyBorder="1" applyAlignment="1">
      <alignment wrapText="1"/>
    </xf>
    <xf numFmtId="166" fontId="0" fillId="0" borderId="1" xfId="3" applyNumberFormat="1" applyFont="1" applyFill="1" applyBorder="1" applyAlignment="1">
      <alignment wrapText="1"/>
    </xf>
    <xf numFmtId="166" fontId="6" fillId="0" borderId="1" xfId="3" applyNumberFormat="1" applyFont="1" applyFill="1" applyBorder="1" applyAlignment="1">
      <alignment wrapText="1"/>
    </xf>
    <xf numFmtId="164" fontId="0" fillId="0" borderId="1" xfId="1" applyNumberFormat="1" applyFont="1" applyFill="1" applyBorder="1" applyAlignment="1">
      <alignment wrapText="1"/>
    </xf>
    <xf numFmtId="0" fontId="6" fillId="0" borderId="1" xfId="0" applyFont="1" applyFill="1" applyBorder="1" applyAlignment="1">
      <alignment vertical="top" wrapText="1"/>
    </xf>
    <xf numFmtId="0" fontId="0" fillId="0" borderId="1" xfId="2" applyFont="1" applyFill="1" applyBorder="1" applyAlignment="1">
      <alignment wrapText="1"/>
    </xf>
    <xf numFmtId="0" fontId="7" fillId="0" borderId="1" xfId="2" applyFill="1" applyBorder="1" applyAlignment="1">
      <alignment wrapText="1"/>
    </xf>
    <xf numFmtId="166" fontId="0" fillId="0" borderId="1" xfId="3" applyNumberFormat="1" applyFont="1" applyFill="1" applyBorder="1"/>
    <xf numFmtId="166" fontId="1" fillId="0" borderId="1" xfId="3" applyNumberFormat="1" applyFont="1" applyFill="1" applyBorder="1"/>
    <xf numFmtId="166" fontId="8" fillId="0" borderId="1" xfId="3" applyNumberFormat="1" applyFont="1" applyFill="1" applyBorder="1" applyAlignment="1">
      <alignment wrapText="1"/>
    </xf>
    <xf numFmtId="0" fontId="7" fillId="0" borderId="0" xfId="2" applyFill="1" applyBorder="1"/>
    <xf numFmtId="0" fontId="7" fillId="0" borderId="1" xfId="2" applyFill="1" applyBorder="1" applyAlignment="1">
      <alignment vertical="top" wrapText="1"/>
    </xf>
    <xf numFmtId="166" fontId="0" fillId="0" borderId="1" xfId="3" applyNumberFormat="1" applyFont="1" applyFill="1" applyBorder="1" applyAlignment="1">
      <alignment vertical="top"/>
    </xf>
    <xf numFmtId="166" fontId="8" fillId="0" borderId="1" xfId="3" applyNumberFormat="1" applyFont="1" applyFill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166" fontId="1" fillId="0" borderId="1" xfId="3" applyNumberFormat="1" applyFont="1" applyFill="1" applyBorder="1" applyAlignment="1">
      <alignment vertical="top"/>
    </xf>
    <xf numFmtId="0" fontId="0" fillId="0" borderId="0" xfId="0" applyFill="1" applyBorder="1" applyAlignment="1"/>
    <xf numFmtId="0" fontId="0" fillId="0" borderId="0" xfId="0" applyFill="1" applyBorder="1" applyAlignment="1">
      <alignment wrapText="1"/>
    </xf>
    <xf numFmtId="164" fontId="0" fillId="3" borderId="1" xfId="1" applyNumberFormat="1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9" fillId="0" borderId="1" xfId="2" applyFont="1" applyFill="1" applyBorder="1" applyAlignment="1">
      <alignment wrapText="1"/>
    </xf>
    <xf numFmtId="0" fontId="0" fillId="0" borderId="1" xfId="0" applyFont="1" applyFill="1" applyBorder="1"/>
    <xf numFmtId="0" fontId="0" fillId="0" borderId="1" xfId="0" applyBorder="1"/>
    <xf numFmtId="0" fontId="8" fillId="0" borderId="1" xfId="3" applyNumberFormat="1" applyFont="1" applyFill="1" applyBorder="1" applyAlignment="1">
      <alignment wrapText="1"/>
    </xf>
    <xf numFmtId="0" fontId="0" fillId="0" borderId="1" xfId="3" applyNumberFormat="1" applyFont="1" applyFill="1" applyBorder="1"/>
    <xf numFmtId="0" fontId="6" fillId="0" borderId="1" xfId="3" applyNumberFormat="1" applyFont="1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0" fillId="0" borderId="1" xfId="0" applyNumberFormat="1" applyFill="1" applyBorder="1" applyAlignment="1">
      <alignment wrapText="1"/>
    </xf>
    <xf numFmtId="0" fontId="4" fillId="0" borderId="1" xfId="0" applyNumberFormat="1" applyFont="1" applyFill="1" applyBorder="1" applyAlignment="1">
      <alignment wrapText="1"/>
    </xf>
    <xf numFmtId="165" fontId="4" fillId="0" borderId="1" xfId="1" applyNumberFormat="1" applyFont="1" applyFill="1" applyBorder="1" applyAlignment="1">
      <alignment wrapText="1"/>
    </xf>
    <xf numFmtId="164" fontId="4" fillId="0" borderId="1" xfId="1" applyNumberFormat="1" applyFont="1" applyFill="1" applyBorder="1" applyAlignment="1">
      <alignment wrapText="1"/>
    </xf>
    <xf numFmtId="0" fontId="6" fillId="0" borderId="0" xfId="0" applyFont="1" applyBorder="1" applyAlignment="1">
      <alignment wrapText="1"/>
    </xf>
    <xf numFmtId="164" fontId="6" fillId="0" borderId="0" xfId="1" applyNumberFormat="1" applyFont="1" applyBorder="1" applyAlignment="1">
      <alignment wrapText="1"/>
    </xf>
    <xf numFmtId="0" fontId="6" fillId="0" borderId="0" xfId="0" applyFont="1" applyBorder="1"/>
    <xf numFmtId="164" fontId="6" fillId="0" borderId="0" xfId="1" applyNumberFormat="1" applyFont="1" applyBorder="1"/>
    <xf numFmtId="0" fontId="6" fillId="0" borderId="0" xfId="0" applyFont="1" applyFill="1" applyBorder="1" applyAlignment="1"/>
    <xf numFmtId="0" fontId="6" fillId="0" borderId="0" xfId="0" applyFont="1" applyFill="1" applyBorder="1" applyAlignment="1">
      <alignment wrapText="1"/>
    </xf>
    <xf numFmtId="164" fontId="6" fillId="0" borderId="0" xfId="1" applyNumberFormat="1" applyFont="1" applyFill="1" applyBorder="1" applyAlignment="1">
      <alignment wrapText="1"/>
    </xf>
    <xf numFmtId="0" fontId="0" fillId="4" borderId="0" xfId="0" applyFill="1" applyBorder="1"/>
    <xf numFmtId="0" fontId="0" fillId="4" borderId="0" xfId="0" applyFill="1" applyBorder="1" applyAlignment="1">
      <alignment wrapText="1"/>
    </xf>
    <xf numFmtId="164" fontId="0" fillId="4" borderId="0" xfId="1" applyNumberFormat="1" applyFont="1" applyFill="1" applyBorder="1" applyAlignment="1">
      <alignment wrapText="1"/>
    </xf>
    <xf numFmtId="164" fontId="0" fillId="4" borderId="0" xfId="1" applyNumberFormat="1" applyFont="1" applyFill="1" applyBorder="1"/>
    <xf numFmtId="0" fontId="0" fillId="0" borderId="0" xfId="0" applyAlignment="1">
      <alignment horizontal="left" wrapText="1"/>
    </xf>
  </cellXfs>
  <cellStyles count="4">
    <cellStyle name="Comma 3" xfId="3" xr:uid="{E5B27FA2-65D3-4A8F-B24C-FC4040A4BCD7}"/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esd.dof.ca.gov/Documents/bcp/2324/FY2324_ORG3860_BCP6399.pdf" TargetMode="External"/><Relationship Id="rId21" Type="http://schemas.openxmlformats.org/officeDocument/2006/relationships/hyperlink" Target="https://esd.dof.ca.gov/Documents/bcp/2324/FY2324_ORG4440_BCP6989.pdf" TargetMode="External"/><Relationship Id="rId42" Type="http://schemas.openxmlformats.org/officeDocument/2006/relationships/hyperlink" Target="https://esd.dof.ca.gov/Documents/bcp/2324/FY2324_ORG6870_BCP7010.pdf" TargetMode="External"/><Relationship Id="rId47" Type="http://schemas.openxmlformats.org/officeDocument/2006/relationships/hyperlink" Target="https://esd.dof.ca.gov/Documents/bcp/2324/FY2324_ORG6870_BCP6773.pdf" TargetMode="External"/><Relationship Id="rId63" Type="http://schemas.openxmlformats.org/officeDocument/2006/relationships/hyperlink" Target="https://esd.dof.ca.gov/Documents/bcp/2324/FY2324_ORG3790_BCP6543.pdf" TargetMode="External"/><Relationship Id="rId68" Type="http://schemas.openxmlformats.org/officeDocument/2006/relationships/hyperlink" Target="https://esd.dof.ca.gov/Documents/bcp/2324/FY2324_ORG3540_BCP6707.pdf" TargetMode="External"/><Relationship Id="rId16" Type="http://schemas.openxmlformats.org/officeDocument/2006/relationships/hyperlink" Target="https://esd.dof.ca.gov/Documents/bcp/2324/FY2324_ORG0250_BCP6212.pdf" TargetMode="External"/><Relationship Id="rId11" Type="http://schemas.openxmlformats.org/officeDocument/2006/relationships/hyperlink" Target="https://esd.dof.ca.gov/Documents/bcp/2324/FY2324_ORG5225_BCP6216.pdf" TargetMode="External"/><Relationship Id="rId32" Type="http://schemas.openxmlformats.org/officeDocument/2006/relationships/hyperlink" Target="https://esd.dof.ca.gov/Documents/bcp/2324/FY2324_ORG3860_BCP6399.pdf" TargetMode="External"/><Relationship Id="rId37" Type="http://schemas.openxmlformats.org/officeDocument/2006/relationships/hyperlink" Target="https://esd.dof.ca.gov/Documents/bcp/2324/FY2324_ORG3860_BCP6887.pdf" TargetMode="External"/><Relationship Id="rId53" Type="http://schemas.openxmlformats.org/officeDocument/2006/relationships/hyperlink" Target="https://esd.dof.ca.gov/Documents/bcp/2324/FY2324_ORG6870_BCP6998.pdf" TargetMode="External"/><Relationship Id="rId58" Type="http://schemas.openxmlformats.org/officeDocument/2006/relationships/hyperlink" Target="https://esd.dof.ca.gov/Documents/bcp/2324/FY2324_ORG3790_BCP6547.pdf" TargetMode="External"/><Relationship Id="rId74" Type="http://schemas.openxmlformats.org/officeDocument/2006/relationships/hyperlink" Target="https://esd.dof.ca.gov/Documents/bcp/2324/FY2324_ORG3540_BCP6713.pdf" TargetMode="External"/><Relationship Id="rId79" Type="http://schemas.openxmlformats.org/officeDocument/2006/relationships/hyperlink" Target="https://esd.dof.ca.gov/Documents/bcp/2324/FY2324_ORG8955_BCP6297.pdf" TargetMode="External"/><Relationship Id="rId5" Type="http://schemas.openxmlformats.org/officeDocument/2006/relationships/hyperlink" Target="https://esd.dof.ca.gov/Documents/bcp/2324/FY2324_ORG2720_BCP6791.pdf" TargetMode="External"/><Relationship Id="rId61" Type="http://schemas.openxmlformats.org/officeDocument/2006/relationships/hyperlink" Target="https://esd.dof.ca.gov/Documents/bcp/2324/FY2324_ORG3790_BCP6545.pdf" TargetMode="External"/><Relationship Id="rId82" Type="http://schemas.openxmlformats.org/officeDocument/2006/relationships/printerSettings" Target="../printerSettings/printerSettings1.bin"/><Relationship Id="rId19" Type="http://schemas.openxmlformats.org/officeDocument/2006/relationships/hyperlink" Target="https://esd.dof.ca.gov/Documents/bcp/2324/FY2324_ORG0250_BCP6981.pdf" TargetMode="External"/><Relationship Id="rId14" Type="http://schemas.openxmlformats.org/officeDocument/2006/relationships/hyperlink" Target="https://esd.dof.ca.gov/Documents/bcp/2324/FY2324_ORG5225_BCP6211.pdf" TargetMode="External"/><Relationship Id="rId22" Type="http://schemas.openxmlformats.org/officeDocument/2006/relationships/hyperlink" Target="https://esd.dof.ca.gov/Documents/bcp/2324/FY2324_ORG4440_BCP6217.pdf" TargetMode="External"/><Relationship Id="rId27" Type="http://schemas.openxmlformats.org/officeDocument/2006/relationships/hyperlink" Target="https://esd.dof.ca.gov/Documents/bcp/2324/FY2324_ORG3860_BCP6399.pdf" TargetMode="External"/><Relationship Id="rId30" Type="http://schemas.openxmlformats.org/officeDocument/2006/relationships/hyperlink" Target="https://esd.dof.ca.gov/Documents/bcp/2324/FY2324_ORG3860_BCP6399.pdf" TargetMode="External"/><Relationship Id="rId35" Type="http://schemas.openxmlformats.org/officeDocument/2006/relationships/hyperlink" Target="https://esd.dof.ca.gov/Documents/bcp/2324/FY2324_ORG3860_BCP6400.pdf" TargetMode="External"/><Relationship Id="rId43" Type="http://schemas.openxmlformats.org/officeDocument/2006/relationships/hyperlink" Target="https://esd.dof.ca.gov/Documents/bcp/2324/FY2324_ORG6870_BCP6773.pdf" TargetMode="External"/><Relationship Id="rId48" Type="http://schemas.openxmlformats.org/officeDocument/2006/relationships/hyperlink" Target="https://esd.dof.ca.gov/Documents/bcp/2324/FY2324_ORG6870_BCP6773.pdf" TargetMode="External"/><Relationship Id="rId56" Type="http://schemas.openxmlformats.org/officeDocument/2006/relationships/hyperlink" Target="https://esd.dof.ca.gov/Documents/bcp/2324/FY2324_ORG3790_BCP7017.pdf" TargetMode="External"/><Relationship Id="rId64" Type="http://schemas.openxmlformats.org/officeDocument/2006/relationships/hyperlink" Target="https://esd.dof.ca.gov/Documents/bcp/2324/FY2324_ORG3790_BCP6549.pdf" TargetMode="External"/><Relationship Id="rId69" Type="http://schemas.openxmlformats.org/officeDocument/2006/relationships/hyperlink" Target="https://esd.dof.ca.gov/Documents/bcp/2324/FY2324_ORG3540_BCP6708.pdf" TargetMode="External"/><Relationship Id="rId77" Type="http://schemas.openxmlformats.org/officeDocument/2006/relationships/hyperlink" Target="https://esd.dof.ca.gov/Documents/bcp/2324/FY2324_ORG3790_BCP7066.pdf" TargetMode="External"/><Relationship Id="rId8" Type="http://schemas.openxmlformats.org/officeDocument/2006/relationships/hyperlink" Target="https://esd.dof.ca.gov/Documents/bcp/2324/FY2324_ORG5225_BCP7004.pdf" TargetMode="External"/><Relationship Id="rId51" Type="http://schemas.openxmlformats.org/officeDocument/2006/relationships/hyperlink" Target="https://esd.dof.ca.gov/Documents/bcp/2324/FY2324_ORG6870_BCP6773.pdf" TargetMode="External"/><Relationship Id="rId72" Type="http://schemas.openxmlformats.org/officeDocument/2006/relationships/hyperlink" Target="https://esd.dof.ca.gov/Documents/bcp/2324/FY2324_ORG3540_BCP6995.pdf" TargetMode="External"/><Relationship Id="rId80" Type="http://schemas.openxmlformats.org/officeDocument/2006/relationships/hyperlink" Target="https://esd.dof.ca.gov/Documents/bcp/2324/FY2324_ORG3790_BCP6550.pdf" TargetMode="External"/><Relationship Id="rId3" Type="http://schemas.openxmlformats.org/officeDocument/2006/relationships/hyperlink" Target="https://esd.dof.ca.gov/Documents/bcp/2324/FY2324_ORG2740_BCP6805.pdf" TargetMode="External"/><Relationship Id="rId12" Type="http://schemas.openxmlformats.org/officeDocument/2006/relationships/hyperlink" Target="https://esd.dof.ca.gov/Documents/bcp/2324/FY2324_ORG5225_BCP6209.pdf" TargetMode="External"/><Relationship Id="rId17" Type="http://schemas.openxmlformats.org/officeDocument/2006/relationships/hyperlink" Target="https://esd.dof.ca.gov/Documents/bcp/2324/FY2324_ORG0250_BCP6214.pdf" TargetMode="External"/><Relationship Id="rId25" Type="http://schemas.openxmlformats.org/officeDocument/2006/relationships/hyperlink" Target="https://esd.dof.ca.gov/Documents/bcp/2324/FY2324_ORG4440_BCP6218.pdf" TargetMode="External"/><Relationship Id="rId33" Type="http://schemas.openxmlformats.org/officeDocument/2006/relationships/hyperlink" Target="https://esd.dof.ca.gov/Documents/bcp/2324/FY2324_ORG3860_BCP6399.pdf" TargetMode="External"/><Relationship Id="rId38" Type="http://schemas.openxmlformats.org/officeDocument/2006/relationships/hyperlink" Target="https://esd.dof.ca.gov/Documents/bcp/2324/FY2324_ORG3860_BCP6404.pdf" TargetMode="External"/><Relationship Id="rId46" Type="http://schemas.openxmlformats.org/officeDocument/2006/relationships/hyperlink" Target="https://esd.dof.ca.gov/Documents/bcp/2324/FY2324_ORG6870_BCP6773.pdf" TargetMode="External"/><Relationship Id="rId59" Type="http://schemas.openxmlformats.org/officeDocument/2006/relationships/hyperlink" Target="https://esd.dof.ca.gov/Documents/bcp/2324/FY2324_ORG3790_BCP6546.pdf" TargetMode="External"/><Relationship Id="rId67" Type="http://schemas.openxmlformats.org/officeDocument/2006/relationships/hyperlink" Target="https://esd.dof.ca.gov/Documents/bcp/2324/FY2324_ORG3540_BCP6705.pdf" TargetMode="External"/><Relationship Id="rId20" Type="http://schemas.openxmlformats.org/officeDocument/2006/relationships/hyperlink" Target="https://esd.dof.ca.gov/Documents/bcp/2324/FY2324_ORG8570_BCP7019.pdf" TargetMode="External"/><Relationship Id="rId41" Type="http://schemas.openxmlformats.org/officeDocument/2006/relationships/hyperlink" Target="https://esd.dof.ca.gov/Documents/bcp/2324/FY2324_ORG6100_BCP6837.pdf" TargetMode="External"/><Relationship Id="rId54" Type="http://schemas.openxmlformats.org/officeDocument/2006/relationships/hyperlink" Target="https://esd.dof.ca.gov/Documents/bcp/2324/FY2324_ORG6870_BCP7013.pdf" TargetMode="External"/><Relationship Id="rId62" Type="http://schemas.openxmlformats.org/officeDocument/2006/relationships/hyperlink" Target="https://esd.dof.ca.gov/Documents/bcp/2324/FY2324_ORG3790_BCP6548.pdf" TargetMode="External"/><Relationship Id="rId70" Type="http://schemas.openxmlformats.org/officeDocument/2006/relationships/hyperlink" Target="https://esd.dof.ca.gov/Documents/bcp/2324/FY2324_ORG3540_BCP6709.pdf" TargetMode="External"/><Relationship Id="rId75" Type="http://schemas.openxmlformats.org/officeDocument/2006/relationships/hyperlink" Target="https://esd.dof.ca.gov/Documents/bcp/2324/FY2324_ORG3100_BCP7060.pdf" TargetMode="External"/><Relationship Id="rId1" Type="http://schemas.openxmlformats.org/officeDocument/2006/relationships/hyperlink" Target="https://esd.dof.ca.gov/Documents/bcp/2324/FY2324_ORG2740_BCP6990.pdf" TargetMode="External"/><Relationship Id="rId6" Type="http://schemas.openxmlformats.org/officeDocument/2006/relationships/hyperlink" Target="https://esd.dof.ca.gov/Documents/bcp/2324/FY2324_ORG0690_BCP6991.pdf" TargetMode="External"/><Relationship Id="rId15" Type="http://schemas.openxmlformats.org/officeDocument/2006/relationships/hyperlink" Target="https://esd.dof.ca.gov/Documents/bcp/2324/FY2324_ORG0250_BCP6215.pdf" TargetMode="External"/><Relationship Id="rId23" Type="http://schemas.openxmlformats.org/officeDocument/2006/relationships/hyperlink" Target="https://esd.dof.ca.gov/Documents/bcp/2324/FY2324_ORG4440_BCP6219.pdf" TargetMode="External"/><Relationship Id="rId28" Type="http://schemas.openxmlformats.org/officeDocument/2006/relationships/hyperlink" Target="https://esd.dof.ca.gov/Documents/bcp/2324/FY2324_ORG3860_BCP6399.pdf" TargetMode="External"/><Relationship Id="rId36" Type="http://schemas.openxmlformats.org/officeDocument/2006/relationships/hyperlink" Target="https://esd.dof.ca.gov/Documents/bcp/2324/FY2324_ORG3860_BCP6400.pdf" TargetMode="External"/><Relationship Id="rId49" Type="http://schemas.openxmlformats.org/officeDocument/2006/relationships/hyperlink" Target="https://esd.dof.ca.gov/Documents/bcp/2324/FY2324_ORG6870_BCP6773.pdf" TargetMode="External"/><Relationship Id="rId57" Type="http://schemas.openxmlformats.org/officeDocument/2006/relationships/hyperlink" Target="https://esd.dof.ca.gov/Documents/bcp/2324/FY2324_ORG3790_BCP7016.pdf" TargetMode="External"/><Relationship Id="rId10" Type="http://schemas.openxmlformats.org/officeDocument/2006/relationships/hyperlink" Target="https://esd.dof.ca.gov/Documents/bcp/2324/FY2324_ORG5225_BCP6208.pdf" TargetMode="External"/><Relationship Id="rId31" Type="http://schemas.openxmlformats.org/officeDocument/2006/relationships/hyperlink" Target="https://esd.dof.ca.gov/Documents/bcp/2324/FY2324_ORG3860_BCP6399.pdf" TargetMode="External"/><Relationship Id="rId44" Type="http://schemas.openxmlformats.org/officeDocument/2006/relationships/hyperlink" Target="https://esd.dof.ca.gov/Documents/bcp/2324/FY2324_ORG6870_BCP6773.pdf" TargetMode="External"/><Relationship Id="rId52" Type="http://schemas.openxmlformats.org/officeDocument/2006/relationships/hyperlink" Target="https://esd.dof.ca.gov/Documents/bcp/2324/FY2324_ORG6870_BCP6773.pdf" TargetMode="External"/><Relationship Id="rId60" Type="http://schemas.openxmlformats.org/officeDocument/2006/relationships/hyperlink" Target="https://esd.dof.ca.gov/Documents/bcp/2324/FY2324_ORG3790_BCP6544.pdf" TargetMode="External"/><Relationship Id="rId65" Type="http://schemas.openxmlformats.org/officeDocument/2006/relationships/hyperlink" Target="https://esd.dof.ca.gov/Documents/bcp/2324/FY2324_ORG3540_BCP6704.pdf" TargetMode="External"/><Relationship Id="rId73" Type="http://schemas.openxmlformats.org/officeDocument/2006/relationships/hyperlink" Target="https://esd.dof.ca.gov/Documents/bcp/2324/FY2324_ORG3540_BCP6712.pdf" TargetMode="External"/><Relationship Id="rId78" Type="http://schemas.openxmlformats.org/officeDocument/2006/relationships/hyperlink" Target="https://esd.dof.ca.gov/Documents/bcp/2324/FY2324_ORG8955_BCP6964.pdf" TargetMode="External"/><Relationship Id="rId81" Type="http://schemas.openxmlformats.org/officeDocument/2006/relationships/hyperlink" Target="https://esd.dof.ca.gov/Documents/bcp/2324/FY2324_ORG9860_BCP6790.pdf" TargetMode="External"/><Relationship Id="rId4" Type="http://schemas.openxmlformats.org/officeDocument/2006/relationships/hyperlink" Target="https://esd.dof.ca.gov/Documents/bcp/2324/FY2324_ORG2720_BCP6792.pdf" TargetMode="External"/><Relationship Id="rId9" Type="http://schemas.openxmlformats.org/officeDocument/2006/relationships/hyperlink" Target="https://esd.dof.ca.gov/Documents/bcp/2324/FY2324_ORG5225_BCP6973.pdf" TargetMode="External"/><Relationship Id="rId13" Type="http://schemas.openxmlformats.org/officeDocument/2006/relationships/hyperlink" Target="https://esd.dof.ca.gov/Documents/bcp/2324/FY2324_ORG5225_BCP6210.pdf" TargetMode="External"/><Relationship Id="rId18" Type="http://schemas.openxmlformats.org/officeDocument/2006/relationships/hyperlink" Target="https://esd.dof.ca.gov/Documents/bcp/2324/FY2324_ORG0250_BCP6213.pdf" TargetMode="External"/><Relationship Id="rId39" Type="http://schemas.openxmlformats.org/officeDocument/2006/relationships/hyperlink" Target="https://esd.dof.ca.gov/Documents/bcp/2324/FY2324_ORG6100_BCP6794.pdf" TargetMode="External"/><Relationship Id="rId34" Type="http://schemas.openxmlformats.org/officeDocument/2006/relationships/hyperlink" Target="https://esd.dof.ca.gov/Documents/bcp/2324/FY2324_ORG3860_BCP6399.pdf" TargetMode="External"/><Relationship Id="rId50" Type="http://schemas.openxmlformats.org/officeDocument/2006/relationships/hyperlink" Target="https://esd.dof.ca.gov/Documents/bcp/2324/FY2324_ORG6870_BCP6773.pdf" TargetMode="External"/><Relationship Id="rId55" Type="http://schemas.openxmlformats.org/officeDocument/2006/relationships/hyperlink" Target="https://esd.dof.ca.gov/Documents/bcp/2324/FY2324_ORG6870_BCP7000.pdf" TargetMode="External"/><Relationship Id="rId76" Type="http://schemas.openxmlformats.org/officeDocument/2006/relationships/hyperlink" Target="https://esd.dof.ca.gov/Documents/bcp/2324/FY2324_ORG3100_BCP7082.pdf" TargetMode="External"/><Relationship Id="rId7" Type="http://schemas.openxmlformats.org/officeDocument/2006/relationships/hyperlink" Target="https://esd.dof.ca.gov/Documents/bcp/2324/FY2324_ORG0690_BCP6223.pdf" TargetMode="External"/><Relationship Id="rId71" Type="http://schemas.openxmlformats.org/officeDocument/2006/relationships/hyperlink" Target="https://esd.dof.ca.gov/Documents/bcp/2324/FY2324_ORG3540_BCP6710.pdf" TargetMode="External"/><Relationship Id="rId2" Type="http://schemas.openxmlformats.org/officeDocument/2006/relationships/hyperlink" Target="https://esd.dof.ca.gov/Documents/bcp/2324/FY2324_ORG2740_BCP6797.pdf" TargetMode="External"/><Relationship Id="rId29" Type="http://schemas.openxmlformats.org/officeDocument/2006/relationships/hyperlink" Target="https://esd.dof.ca.gov/Documents/bcp/2324/FY2324_ORG3860_BCP6399.pdf" TargetMode="External"/><Relationship Id="rId24" Type="http://schemas.openxmlformats.org/officeDocument/2006/relationships/hyperlink" Target="https://esd.dof.ca.gov/Documents/bcp/2324/FY2324_ORG4440_BCP6987.pdf" TargetMode="External"/><Relationship Id="rId40" Type="http://schemas.openxmlformats.org/officeDocument/2006/relationships/hyperlink" Target="https://esd.dof.ca.gov/Documents/bcp/2324/FY2324_ORG6100_BCP6838.pdf" TargetMode="External"/><Relationship Id="rId45" Type="http://schemas.openxmlformats.org/officeDocument/2006/relationships/hyperlink" Target="https://esd.dof.ca.gov/Documents/bcp/2324/FY2324_ORG6870_BCP7011.pdf" TargetMode="External"/><Relationship Id="rId66" Type="http://schemas.openxmlformats.org/officeDocument/2006/relationships/hyperlink" Target="https://esd.dof.ca.gov/Documents/bcp/2324/FY2324_ORG3540_BCP688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39CF7-900E-42FE-B15E-A6123C104C87}">
  <sheetPr>
    <pageSetUpPr fitToPage="1"/>
  </sheetPr>
  <dimension ref="A1:G105"/>
  <sheetViews>
    <sheetView showGridLines="0" tabSelected="1" zoomScale="85" zoomScaleNormal="85" workbookViewId="0">
      <selection activeCell="I63" sqref="I63"/>
    </sheetView>
  </sheetViews>
  <sheetFormatPr defaultColWidth="12.1328125" defaultRowHeight="12.75" x14ac:dyDescent="0.35"/>
  <cols>
    <col min="1" max="1" width="20.86328125" style="4" customWidth="1"/>
    <col min="2" max="2" width="34.265625" style="2" customWidth="1"/>
    <col min="3" max="3" width="29.3984375" style="3" bestFit="1" customWidth="1"/>
    <col min="4" max="4" width="10.265625" style="4" customWidth="1"/>
    <col min="5" max="5" width="21" style="2" customWidth="1"/>
    <col min="6" max="6" width="14" style="5" bestFit="1" customWidth="1"/>
    <col min="7" max="16384" width="12.1328125" style="4"/>
  </cols>
  <sheetData>
    <row r="1" spans="1:6" x14ac:dyDescent="0.35">
      <c r="A1" s="1" t="s">
        <v>0</v>
      </c>
    </row>
    <row r="2" spans="1:6" x14ac:dyDescent="0.35">
      <c r="A2" s="6" t="s">
        <v>1</v>
      </c>
    </row>
    <row r="4" spans="1:6" s="11" customFormat="1" ht="38.65" customHeight="1" x14ac:dyDescent="0.35">
      <c r="A4" s="7" t="s">
        <v>2</v>
      </c>
      <c r="B4" s="8" t="s">
        <v>3</v>
      </c>
      <c r="C4" s="9" t="s">
        <v>4</v>
      </c>
      <c r="D4" s="8" t="s">
        <v>5</v>
      </c>
      <c r="E4" s="10" t="s">
        <v>6</v>
      </c>
      <c r="F4" s="9" t="s">
        <v>7</v>
      </c>
    </row>
    <row r="5" spans="1:6" s="11" customFormat="1" ht="38.65" customHeight="1" x14ac:dyDescent="0.35">
      <c r="A5" s="12" t="s">
        <v>8</v>
      </c>
      <c r="B5" s="12" t="s">
        <v>9</v>
      </c>
      <c r="C5" s="13">
        <v>55</v>
      </c>
      <c r="D5" s="14" t="s">
        <v>10</v>
      </c>
      <c r="E5" s="15" t="s">
        <v>11</v>
      </c>
      <c r="F5" s="16">
        <v>55</v>
      </c>
    </row>
    <row r="6" spans="1:6" s="11" customFormat="1" ht="38.65" customHeight="1" x14ac:dyDescent="0.35">
      <c r="A6" s="12" t="s">
        <v>8</v>
      </c>
      <c r="B6" s="12" t="s">
        <v>12</v>
      </c>
      <c r="C6" s="13">
        <v>4.34</v>
      </c>
      <c r="D6" s="14" t="s">
        <v>10</v>
      </c>
      <c r="E6" s="15" t="s">
        <v>11</v>
      </c>
      <c r="F6" s="16">
        <v>4.34</v>
      </c>
    </row>
    <row r="7" spans="1:6" s="11" customFormat="1" ht="38.65" customHeight="1" x14ac:dyDescent="0.35">
      <c r="A7" s="12" t="s">
        <v>8</v>
      </c>
      <c r="B7" s="12" t="s">
        <v>13</v>
      </c>
      <c r="C7" s="13">
        <v>333.81599999999997</v>
      </c>
      <c r="D7" s="14" t="s">
        <v>10</v>
      </c>
      <c r="E7" s="15" t="s">
        <v>14</v>
      </c>
      <c r="F7" s="16">
        <v>333.81599999999997</v>
      </c>
    </row>
    <row r="8" spans="1:6" s="11" customFormat="1" ht="38.65" customHeight="1" x14ac:dyDescent="0.35">
      <c r="A8" s="12" t="s">
        <v>8</v>
      </c>
      <c r="B8" s="12" t="s">
        <v>15</v>
      </c>
      <c r="C8" s="13">
        <v>67.055000000000007</v>
      </c>
      <c r="D8" s="14" t="s">
        <v>10</v>
      </c>
      <c r="E8" s="14" t="s">
        <v>11</v>
      </c>
      <c r="F8" s="16">
        <v>67.055000000000007</v>
      </c>
    </row>
    <row r="9" spans="1:6" s="11" customFormat="1" ht="38.65" customHeight="1" x14ac:dyDescent="0.35">
      <c r="A9" s="12" t="s">
        <v>8</v>
      </c>
      <c r="B9" s="12" t="s">
        <v>16</v>
      </c>
      <c r="C9" s="13">
        <v>29.004999999999999</v>
      </c>
      <c r="D9" s="14" t="s">
        <v>10</v>
      </c>
      <c r="E9" s="14" t="s">
        <v>11</v>
      </c>
      <c r="F9" s="16">
        <v>29.004999999999999</v>
      </c>
    </row>
    <row r="10" spans="1:6" s="11" customFormat="1" ht="38.65" customHeight="1" x14ac:dyDescent="0.35">
      <c r="A10" s="12" t="s">
        <v>8</v>
      </c>
      <c r="B10" s="12" t="s">
        <v>17</v>
      </c>
      <c r="C10" s="13">
        <v>7.4889999999999999</v>
      </c>
      <c r="D10" s="14" t="s">
        <v>10</v>
      </c>
      <c r="E10" s="14" t="s">
        <v>11</v>
      </c>
      <c r="F10" s="16">
        <v>7.4889999999999999</v>
      </c>
    </row>
    <row r="11" spans="1:6" s="11" customFormat="1" ht="38.65" customHeight="1" x14ac:dyDescent="0.35">
      <c r="A11" s="17" t="s">
        <v>18</v>
      </c>
      <c r="B11" s="18" t="s">
        <v>19</v>
      </c>
      <c r="C11" s="13">
        <v>312</v>
      </c>
      <c r="D11" s="14" t="s">
        <v>10</v>
      </c>
      <c r="E11" s="15" t="s">
        <v>20</v>
      </c>
      <c r="F11" s="16">
        <v>312</v>
      </c>
    </row>
    <row r="12" spans="1:6" s="11" customFormat="1" ht="38.65" customHeight="1" x14ac:dyDescent="0.35">
      <c r="A12" s="17" t="s">
        <v>18</v>
      </c>
      <c r="B12" s="18" t="s">
        <v>21</v>
      </c>
      <c r="C12" s="13">
        <v>100</v>
      </c>
      <c r="D12" s="14" t="s">
        <v>10</v>
      </c>
      <c r="E12" s="15" t="s">
        <v>20</v>
      </c>
      <c r="F12" s="16">
        <v>100</v>
      </c>
    </row>
    <row r="13" spans="1:6" s="11" customFormat="1" ht="38.65" customHeight="1" x14ac:dyDescent="0.35">
      <c r="A13" s="17" t="s">
        <v>18</v>
      </c>
      <c r="B13" s="18" t="s">
        <v>22</v>
      </c>
      <c r="C13" s="13">
        <v>181.7</v>
      </c>
      <c r="D13" s="14" t="s">
        <v>10</v>
      </c>
      <c r="E13" s="15" t="s">
        <v>20</v>
      </c>
      <c r="F13" s="16">
        <v>181.7</v>
      </c>
    </row>
    <row r="14" spans="1:6" s="11" customFormat="1" ht="38.25" x14ac:dyDescent="0.35">
      <c r="A14" s="12" t="s">
        <v>23</v>
      </c>
      <c r="B14" s="19" t="s">
        <v>24</v>
      </c>
      <c r="C14" s="13">
        <v>28.555</v>
      </c>
      <c r="D14" s="15" t="s">
        <v>25</v>
      </c>
      <c r="E14" s="15" t="s">
        <v>26</v>
      </c>
      <c r="F14" s="16">
        <v>54.192999999999998</v>
      </c>
    </row>
    <row r="15" spans="1:6" s="11" customFormat="1" ht="38.25" x14ac:dyDescent="0.35">
      <c r="A15" s="12" t="s">
        <v>23</v>
      </c>
      <c r="B15" s="19" t="s">
        <v>27</v>
      </c>
      <c r="C15" s="13">
        <v>27.469000000000001</v>
      </c>
      <c r="D15" s="20" t="s">
        <v>25</v>
      </c>
      <c r="E15" s="15" t="s">
        <v>26</v>
      </c>
      <c r="F15" s="16">
        <v>58.72</v>
      </c>
    </row>
    <row r="16" spans="1:6" s="11" customFormat="1" ht="38.25" x14ac:dyDescent="0.35">
      <c r="A16" s="12" t="s">
        <v>23</v>
      </c>
      <c r="B16" s="19" t="s">
        <v>28</v>
      </c>
      <c r="C16" s="13">
        <v>19.896000000000001</v>
      </c>
      <c r="D16" s="21" t="s">
        <v>25</v>
      </c>
      <c r="E16" s="22" t="s">
        <v>29</v>
      </c>
      <c r="F16" s="16">
        <v>41.784999999999997</v>
      </c>
    </row>
    <row r="17" spans="1:7" s="11" customFormat="1" ht="38.25" x14ac:dyDescent="0.35">
      <c r="A17" s="12" t="s">
        <v>23</v>
      </c>
      <c r="B17" s="19" t="s">
        <v>30</v>
      </c>
      <c r="C17" s="13">
        <v>15.925000000000001</v>
      </c>
      <c r="D17" s="21" t="s">
        <v>25</v>
      </c>
      <c r="E17" s="22" t="s">
        <v>29</v>
      </c>
      <c r="F17" s="16">
        <v>33.514000000000003</v>
      </c>
    </row>
    <row r="18" spans="1:7" s="11" customFormat="1" ht="38.25" x14ac:dyDescent="0.35">
      <c r="A18" s="12" t="s">
        <v>23</v>
      </c>
      <c r="B18" s="19" t="s">
        <v>31</v>
      </c>
      <c r="C18" s="13">
        <v>12.53</v>
      </c>
      <c r="D18" s="21" t="s">
        <v>25</v>
      </c>
      <c r="E18" s="22" t="s">
        <v>29</v>
      </c>
      <c r="F18" s="16">
        <v>17.786999999999999</v>
      </c>
    </row>
    <row r="19" spans="1:7" s="11" customFormat="1" ht="38.25" x14ac:dyDescent="0.35">
      <c r="A19" s="12" t="s">
        <v>23</v>
      </c>
      <c r="B19" s="19" t="s">
        <v>32</v>
      </c>
      <c r="C19" s="13">
        <v>10.807</v>
      </c>
      <c r="D19" s="21" t="s">
        <v>25</v>
      </c>
      <c r="E19" s="22" t="s">
        <v>26</v>
      </c>
      <c r="F19" s="16">
        <v>30.663</v>
      </c>
      <c r="G19" s="23"/>
    </row>
    <row r="20" spans="1:7" s="11" customFormat="1" ht="38.25" x14ac:dyDescent="0.35">
      <c r="A20" s="12" t="s">
        <v>23</v>
      </c>
      <c r="B20" s="19" t="s">
        <v>33</v>
      </c>
      <c r="C20" s="13">
        <v>10.058</v>
      </c>
      <c r="D20" s="21" t="s">
        <v>25</v>
      </c>
      <c r="E20" s="22" t="s">
        <v>26</v>
      </c>
      <c r="F20" s="16">
        <v>28.977</v>
      </c>
    </row>
    <row r="21" spans="1:7" s="11" customFormat="1" ht="38.25" x14ac:dyDescent="0.35">
      <c r="A21" s="17" t="s">
        <v>23</v>
      </c>
      <c r="B21" s="24" t="s">
        <v>34</v>
      </c>
      <c r="C21" s="13">
        <v>8.4589999999999996</v>
      </c>
      <c r="D21" s="25" t="s">
        <v>25</v>
      </c>
      <c r="E21" s="26" t="s">
        <v>35</v>
      </c>
      <c r="F21" s="16">
        <v>77.703000000000003</v>
      </c>
    </row>
    <row r="22" spans="1:7" s="11" customFormat="1" ht="38.25" x14ac:dyDescent="0.35">
      <c r="A22" s="12" t="s">
        <v>23</v>
      </c>
      <c r="B22" s="19" t="s">
        <v>36</v>
      </c>
      <c r="C22" s="13">
        <v>7.319</v>
      </c>
      <c r="D22" s="21" t="s">
        <v>25</v>
      </c>
      <c r="E22" s="27" t="s">
        <v>26</v>
      </c>
      <c r="F22" s="16">
        <v>25.920999999999999</v>
      </c>
    </row>
    <row r="23" spans="1:7" s="11" customFormat="1" ht="38.25" x14ac:dyDescent="0.35">
      <c r="A23" s="12" t="s">
        <v>23</v>
      </c>
      <c r="B23" s="19" t="s">
        <v>37</v>
      </c>
      <c r="C23" s="13">
        <v>6.8540000000000001</v>
      </c>
      <c r="D23" s="21" t="s">
        <v>25</v>
      </c>
      <c r="E23" s="22" t="s">
        <v>29</v>
      </c>
      <c r="F23" s="16">
        <v>14.879</v>
      </c>
    </row>
    <row r="24" spans="1:7" s="11" customFormat="1" ht="38.25" x14ac:dyDescent="0.35">
      <c r="A24" s="12" t="s">
        <v>23</v>
      </c>
      <c r="B24" s="19" t="s">
        <v>38</v>
      </c>
      <c r="C24" s="13">
        <v>5.9740000000000002</v>
      </c>
      <c r="D24" s="21" t="s">
        <v>25</v>
      </c>
      <c r="E24" s="22" t="s">
        <v>26</v>
      </c>
      <c r="F24" s="16">
        <v>11.997</v>
      </c>
    </row>
    <row r="25" spans="1:7" s="11" customFormat="1" ht="38.25" x14ac:dyDescent="0.35">
      <c r="A25" s="12" t="s">
        <v>23</v>
      </c>
      <c r="B25" s="19" t="s">
        <v>39</v>
      </c>
      <c r="C25" s="13">
        <v>1.76</v>
      </c>
      <c r="D25" s="20" t="s">
        <v>40</v>
      </c>
      <c r="E25" s="15" t="s">
        <v>26</v>
      </c>
      <c r="F25" s="16">
        <v>43.914999999999999</v>
      </c>
    </row>
    <row r="26" spans="1:7" s="11" customFormat="1" ht="38.25" x14ac:dyDescent="0.35">
      <c r="A26" s="12" t="s">
        <v>23</v>
      </c>
      <c r="B26" s="19" t="s">
        <v>41</v>
      </c>
      <c r="C26" s="13">
        <v>1.3919999999999999</v>
      </c>
      <c r="D26" s="20" t="s">
        <v>40</v>
      </c>
      <c r="E26" s="22" t="s">
        <v>26</v>
      </c>
      <c r="F26" s="16">
        <v>31.276</v>
      </c>
    </row>
    <row r="27" spans="1:7" s="11" customFormat="1" ht="38.25" x14ac:dyDescent="0.35">
      <c r="A27" s="17" t="s">
        <v>23</v>
      </c>
      <c r="B27" s="24" t="s">
        <v>42</v>
      </c>
      <c r="C27" s="13">
        <v>1.25</v>
      </c>
      <c r="D27" s="28" t="s">
        <v>25</v>
      </c>
      <c r="E27" s="26" t="s">
        <v>26</v>
      </c>
      <c r="F27" s="16">
        <v>24.399000000000001</v>
      </c>
    </row>
    <row r="28" spans="1:7" s="11" customFormat="1" ht="25.5" x14ac:dyDescent="0.35">
      <c r="A28" s="12" t="s">
        <v>43</v>
      </c>
      <c r="B28" s="19" t="s">
        <v>44</v>
      </c>
      <c r="C28" s="13">
        <v>2.7589999999999999</v>
      </c>
      <c r="D28" s="20" t="s">
        <v>45</v>
      </c>
      <c r="E28" s="15" t="s">
        <v>46</v>
      </c>
      <c r="F28" s="16">
        <v>77.768000000000001</v>
      </c>
    </row>
    <row r="29" spans="1:7" s="11" customFormat="1" ht="38.25" x14ac:dyDescent="0.35">
      <c r="A29" s="12" t="s">
        <v>47</v>
      </c>
      <c r="B29" s="19" t="s">
        <v>48</v>
      </c>
      <c r="C29" s="13">
        <v>96.593999999999994</v>
      </c>
      <c r="D29" s="20" t="s">
        <v>49</v>
      </c>
      <c r="E29" s="22" t="s">
        <v>50</v>
      </c>
      <c r="F29" s="16">
        <v>369.41899999999998</v>
      </c>
      <c r="G29" s="29"/>
    </row>
    <row r="30" spans="1:7" s="11" customFormat="1" ht="25.5" x14ac:dyDescent="0.35">
      <c r="A30" s="12" t="s">
        <v>47</v>
      </c>
      <c r="B30" s="19" t="s">
        <v>51</v>
      </c>
      <c r="C30" s="13">
        <v>0.5</v>
      </c>
      <c r="D30" s="20" t="s">
        <v>52</v>
      </c>
      <c r="E30" s="15" t="s">
        <v>46</v>
      </c>
      <c r="F30" s="16">
        <v>0.5</v>
      </c>
    </row>
    <row r="31" spans="1:7" s="11" customFormat="1" ht="25.5" x14ac:dyDescent="0.35">
      <c r="A31" s="12" t="s">
        <v>8</v>
      </c>
      <c r="B31" s="12" t="s">
        <v>53</v>
      </c>
      <c r="C31" s="13">
        <v>82.194999999999993</v>
      </c>
      <c r="D31" s="15" t="s">
        <v>54</v>
      </c>
      <c r="E31" s="15" t="s">
        <v>55</v>
      </c>
      <c r="F31" s="16">
        <v>82.194999999999993</v>
      </c>
    </row>
    <row r="32" spans="1:7" s="11" customFormat="1" ht="25.5" x14ac:dyDescent="0.35">
      <c r="A32" s="12" t="s">
        <v>8</v>
      </c>
      <c r="B32" s="12" t="s">
        <v>56</v>
      </c>
      <c r="C32" s="13">
        <v>57.819000000000003</v>
      </c>
      <c r="D32" s="14" t="s">
        <v>54</v>
      </c>
      <c r="E32" s="15" t="s">
        <v>57</v>
      </c>
      <c r="F32" s="16">
        <v>57.819000000000003</v>
      </c>
    </row>
    <row r="33" spans="1:7" s="11" customFormat="1" ht="51" x14ac:dyDescent="0.35">
      <c r="A33" s="12" t="s">
        <v>58</v>
      </c>
      <c r="B33" s="19" t="s">
        <v>59</v>
      </c>
      <c r="C33" s="13">
        <v>360.55099999999999</v>
      </c>
      <c r="D33" s="20" t="s">
        <v>60</v>
      </c>
      <c r="E33" s="15" t="s">
        <v>61</v>
      </c>
      <c r="F33" s="16">
        <v>360.55099999999999</v>
      </c>
    </row>
    <row r="34" spans="1:7" s="11" customFormat="1" ht="38.25" x14ac:dyDescent="0.35">
      <c r="A34" s="12" t="s">
        <v>58</v>
      </c>
      <c r="B34" s="19" t="s">
        <v>62</v>
      </c>
      <c r="C34" s="13">
        <v>35.036000000000001</v>
      </c>
      <c r="D34" s="21" t="s">
        <v>25</v>
      </c>
      <c r="E34" s="15" t="s">
        <v>46</v>
      </c>
      <c r="F34" s="16">
        <v>37.293999999999997</v>
      </c>
    </row>
    <row r="35" spans="1:7" s="11" customFormat="1" ht="38.25" x14ac:dyDescent="0.35">
      <c r="A35" s="12" t="s">
        <v>58</v>
      </c>
      <c r="B35" s="19" t="s">
        <v>63</v>
      </c>
      <c r="C35" s="13">
        <v>34.203000000000003</v>
      </c>
      <c r="D35" s="21" t="s">
        <v>25</v>
      </c>
      <c r="E35" s="15" t="s">
        <v>46</v>
      </c>
      <c r="F35" s="16">
        <v>37.164000000000001</v>
      </c>
    </row>
    <row r="36" spans="1:7" s="11" customFormat="1" ht="38.25" x14ac:dyDescent="0.35">
      <c r="A36" s="12" t="s">
        <v>58</v>
      </c>
      <c r="B36" s="19" t="s">
        <v>64</v>
      </c>
      <c r="C36" s="13">
        <v>20</v>
      </c>
      <c r="D36" s="20" t="s">
        <v>54</v>
      </c>
      <c r="E36" s="15" t="s">
        <v>46</v>
      </c>
      <c r="F36" s="16">
        <v>20</v>
      </c>
    </row>
    <row r="37" spans="1:7" s="11" customFormat="1" ht="38.25" x14ac:dyDescent="0.35">
      <c r="A37" s="12" t="s">
        <v>58</v>
      </c>
      <c r="B37" s="19" t="s">
        <v>65</v>
      </c>
      <c r="C37" s="13">
        <v>10.048999999999999</v>
      </c>
      <c r="D37" s="21" t="s">
        <v>25</v>
      </c>
      <c r="E37" s="15" t="s">
        <v>46</v>
      </c>
      <c r="F37" s="16">
        <v>1413.549</v>
      </c>
    </row>
    <row r="38" spans="1:7" s="11" customFormat="1" ht="38.25" x14ac:dyDescent="0.35">
      <c r="A38" s="12" t="s">
        <v>58</v>
      </c>
      <c r="B38" s="19" t="s">
        <v>66</v>
      </c>
      <c r="C38" s="13">
        <v>1.536</v>
      </c>
      <c r="D38" s="21" t="s">
        <v>25</v>
      </c>
      <c r="E38" s="15" t="s">
        <v>46</v>
      </c>
      <c r="F38" s="16">
        <v>1.917</v>
      </c>
    </row>
    <row r="39" spans="1:7" s="11" customFormat="1" ht="38.25" x14ac:dyDescent="0.35">
      <c r="A39" s="12" t="s">
        <v>58</v>
      </c>
      <c r="B39" s="19" t="s">
        <v>67</v>
      </c>
      <c r="C39" s="13">
        <v>0.92500000000000004</v>
      </c>
      <c r="D39" s="20" t="s">
        <v>45</v>
      </c>
      <c r="E39" s="15" t="s">
        <v>46</v>
      </c>
      <c r="F39" s="16">
        <v>10.398999999999999</v>
      </c>
    </row>
    <row r="40" spans="1:7" s="11" customFormat="1" ht="25.5" x14ac:dyDescent="0.35">
      <c r="A40" s="12" t="s">
        <v>68</v>
      </c>
      <c r="B40" s="19" t="s">
        <v>69</v>
      </c>
      <c r="C40" s="13">
        <v>2.3519999999999999</v>
      </c>
      <c r="D40" s="20" t="s">
        <v>25</v>
      </c>
      <c r="E40" s="15" t="s">
        <v>46</v>
      </c>
      <c r="F40" s="16">
        <v>4.4189999999999996</v>
      </c>
    </row>
    <row r="41" spans="1:7" s="11" customFormat="1" ht="38.25" x14ac:dyDescent="0.35">
      <c r="A41" s="12" t="s">
        <v>68</v>
      </c>
      <c r="B41" s="19" t="s">
        <v>70</v>
      </c>
      <c r="C41" s="13">
        <v>2.2629999999999999</v>
      </c>
      <c r="D41" s="20" t="s">
        <v>45</v>
      </c>
      <c r="E41" s="15" t="s">
        <v>46</v>
      </c>
      <c r="F41" s="16">
        <v>43.100999999999999</v>
      </c>
    </row>
    <row r="42" spans="1:7" s="11" customFormat="1" ht="25.5" x14ac:dyDescent="0.35">
      <c r="A42" s="12" t="s">
        <v>68</v>
      </c>
      <c r="B42" s="19" t="s">
        <v>71</v>
      </c>
      <c r="C42" s="13">
        <v>0.56200000000000006</v>
      </c>
      <c r="D42" s="15" t="s">
        <v>25</v>
      </c>
      <c r="E42" s="15" t="s">
        <v>46</v>
      </c>
      <c r="F42" s="16">
        <v>3.7010000000000001</v>
      </c>
      <c r="G42" s="30"/>
    </row>
    <row r="43" spans="1:7" s="11" customFormat="1" ht="25.5" x14ac:dyDescent="0.35">
      <c r="A43" s="12" t="s">
        <v>72</v>
      </c>
      <c r="B43" s="12" t="s">
        <v>73</v>
      </c>
      <c r="C43" s="13">
        <v>12.233000000000001</v>
      </c>
      <c r="D43" s="15" t="s">
        <v>25</v>
      </c>
      <c r="E43" s="15" t="s">
        <v>46</v>
      </c>
      <c r="F43" s="31">
        <v>12.233000000000001</v>
      </c>
      <c r="G43" s="30" t="s">
        <v>74</v>
      </c>
    </row>
    <row r="44" spans="1:7" s="11" customFormat="1" ht="25.5" x14ac:dyDescent="0.35">
      <c r="A44" s="12" t="s">
        <v>72</v>
      </c>
      <c r="B44" s="19" t="s">
        <v>75</v>
      </c>
      <c r="C44" s="13">
        <v>5.0439999999999996</v>
      </c>
      <c r="D44" s="20" t="s">
        <v>25</v>
      </c>
      <c r="E44" s="32" t="s">
        <v>61</v>
      </c>
      <c r="F44" s="16">
        <v>34.722000000000001</v>
      </c>
    </row>
    <row r="45" spans="1:7" s="11" customFormat="1" ht="25.5" x14ac:dyDescent="0.35">
      <c r="A45" s="12" t="s">
        <v>72</v>
      </c>
      <c r="B45" s="19" t="s">
        <v>76</v>
      </c>
      <c r="C45" s="13">
        <v>4.548</v>
      </c>
      <c r="D45" s="20" t="s">
        <v>45</v>
      </c>
      <c r="E45" s="22" t="s">
        <v>46</v>
      </c>
      <c r="F45" s="16">
        <v>100.16200000000001</v>
      </c>
    </row>
    <row r="46" spans="1:7" s="11" customFormat="1" ht="25.5" x14ac:dyDescent="0.35">
      <c r="A46" s="12" t="s">
        <v>72</v>
      </c>
      <c r="B46" s="19" t="s">
        <v>77</v>
      </c>
      <c r="C46" s="13">
        <v>4</v>
      </c>
      <c r="D46" s="20" t="s">
        <v>78</v>
      </c>
      <c r="E46" s="22" t="s">
        <v>46</v>
      </c>
      <c r="F46" s="16">
        <v>4</v>
      </c>
    </row>
    <row r="47" spans="1:7" s="11" customFormat="1" ht="25.5" x14ac:dyDescent="0.35">
      <c r="A47" s="12" t="s">
        <v>72</v>
      </c>
      <c r="B47" s="19" t="s">
        <v>79</v>
      </c>
      <c r="C47" s="13">
        <v>1.5</v>
      </c>
      <c r="D47" s="20" t="s">
        <v>78</v>
      </c>
      <c r="E47" s="22" t="s">
        <v>46</v>
      </c>
      <c r="F47" s="16">
        <v>1.5</v>
      </c>
    </row>
    <row r="48" spans="1:7" s="11" customFormat="1" ht="25.5" x14ac:dyDescent="0.35">
      <c r="A48" s="12" t="s">
        <v>72</v>
      </c>
      <c r="B48" s="19" t="s">
        <v>80</v>
      </c>
      <c r="C48" s="13">
        <v>1.5</v>
      </c>
      <c r="D48" s="20" t="s">
        <v>78</v>
      </c>
      <c r="E48" s="22" t="s">
        <v>46</v>
      </c>
      <c r="F48" s="16">
        <v>15.93</v>
      </c>
      <c r="G48" s="30"/>
    </row>
    <row r="49" spans="1:7" s="11" customFormat="1" ht="25.5" x14ac:dyDescent="0.35">
      <c r="A49" s="12" t="s">
        <v>72</v>
      </c>
      <c r="B49" s="19" t="s">
        <v>81</v>
      </c>
      <c r="C49" s="13">
        <v>1</v>
      </c>
      <c r="D49" s="20" t="s">
        <v>45</v>
      </c>
      <c r="E49" s="22" t="s">
        <v>46</v>
      </c>
      <c r="F49" s="16">
        <v>30.1</v>
      </c>
      <c r="G49" s="30"/>
    </row>
    <row r="50" spans="1:7" s="11" customFormat="1" ht="25.5" x14ac:dyDescent="0.35">
      <c r="A50" s="12" t="s">
        <v>72</v>
      </c>
      <c r="B50" s="19" t="s">
        <v>82</v>
      </c>
      <c r="C50" s="13">
        <v>0.64500000000000002</v>
      </c>
      <c r="D50" s="20" t="s">
        <v>83</v>
      </c>
      <c r="E50" s="22" t="s">
        <v>46</v>
      </c>
      <c r="F50" s="16">
        <v>418.92</v>
      </c>
    </row>
    <row r="51" spans="1:7" s="11" customFormat="1" ht="25.5" x14ac:dyDescent="0.35">
      <c r="A51" s="12" t="s">
        <v>72</v>
      </c>
      <c r="B51" s="19" t="s">
        <v>84</v>
      </c>
      <c r="C51" s="13">
        <v>0.06</v>
      </c>
      <c r="D51" s="20" t="s">
        <v>40</v>
      </c>
      <c r="E51" s="22" t="s">
        <v>46</v>
      </c>
      <c r="F51" s="16">
        <v>2.0049999999999999</v>
      </c>
    </row>
    <row r="52" spans="1:7" s="11" customFormat="1" ht="25.5" x14ac:dyDescent="0.35">
      <c r="A52" s="12" t="s">
        <v>72</v>
      </c>
      <c r="B52" s="19" t="s">
        <v>85</v>
      </c>
      <c r="C52" s="13">
        <v>0.05</v>
      </c>
      <c r="D52" s="20" t="s">
        <v>45</v>
      </c>
      <c r="E52" s="22" t="s">
        <v>46</v>
      </c>
      <c r="F52" s="16">
        <v>5.8259999999999996</v>
      </c>
    </row>
    <row r="53" spans="1:7" s="11" customFormat="1" ht="25.5" x14ac:dyDescent="0.35">
      <c r="A53" s="12" t="s">
        <v>72</v>
      </c>
      <c r="B53" s="19" t="s">
        <v>86</v>
      </c>
      <c r="C53" s="13">
        <v>-27.268999999999998</v>
      </c>
      <c r="D53" s="20" t="s">
        <v>87</v>
      </c>
      <c r="E53" s="22" t="s">
        <v>46</v>
      </c>
      <c r="F53" s="16">
        <v>65.631</v>
      </c>
    </row>
    <row r="54" spans="1:7" s="11" customFormat="1" ht="25.5" x14ac:dyDescent="0.35">
      <c r="A54" s="12" t="s">
        <v>88</v>
      </c>
      <c r="B54" s="19" t="s">
        <v>89</v>
      </c>
      <c r="C54" s="13">
        <v>41.654000000000003</v>
      </c>
      <c r="D54" s="20" t="s">
        <v>90</v>
      </c>
      <c r="E54" s="15" t="s">
        <v>61</v>
      </c>
      <c r="F54" s="16">
        <v>44.225999999999999</v>
      </c>
    </row>
    <row r="55" spans="1:7" s="11" customFormat="1" ht="25.5" x14ac:dyDescent="0.35">
      <c r="A55" s="12" t="s">
        <v>88</v>
      </c>
      <c r="B55" s="19" t="s">
        <v>91</v>
      </c>
      <c r="C55" s="13">
        <v>5.899</v>
      </c>
      <c r="D55" s="15" t="s">
        <v>25</v>
      </c>
      <c r="E55" s="15" t="s">
        <v>61</v>
      </c>
      <c r="F55" s="16">
        <v>20.026</v>
      </c>
    </row>
    <row r="56" spans="1:7" s="11" customFormat="1" ht="25.5" x14ac:dyDescent="0.35">
      <c r="A56" s="12" t="s">
        <v>88</v>
      </c>
      <c r="B56" s="19" t="s">
        <v>92</v>
      </c>
      <c r="C56" s="13">
        <v>2.4580000000000002</v>
      </c>
      <c r="D56" s="15" t="s">
        <v>93</v>
      </c>
      <c r="E56" s="15" t="s">
        <v>46</v>
      </c>
      <c r="F56" s="16">
        <v>67.27</v>
      </c>
    </row>
    <row r="57" spans="1:7" s="11" customFormat="1" ht="25.5" x14ac:dyDescent="0.35">
      <c r="A57" s="12" t="s">
        <v>94</v>
      </c>
      <c r="B57" s="19" t="s">
        <v>95</v>
      </c>
      <c r="C57" s="13">
        <v>12.574999999999999</v>
      </c>
      <c r="D57" s="20" t="s">
        <v>96</v>
      </c>
      <c r="E57" s="14" t="s">
        <v>97</v>
      </c>
      <c r="F57" s="16">
        <v>13.667</v>
      </c>
    </row>
    <row r="58" spans="1:7" s="11" customFormat="1" ht="25.5" x14ac:dyDescent="0.35">
      <c r="A58" s="12" t="s">
        <v>94</v>
      </c>
      <c r="B58" s="19" t="s">
        <v>98</v>
      </c>
      <c r="C58" s="13">
        <v>7.2960000000000003</v>
      </c>
      <c r="D58" s="20" t="s">
        <v>25</v>
      </c>
      <c r="E58" s="14" t="s">
        <v>97</v>
      </c>
      <c r="F58" s="16">
        <v>8.2750000000000004</v>
      </c>
    </row>
    <row r="59" spans="1:7" s="11" customFormat="1" ht="38.25" x14ac:dyDescent="0.35">
      <c r="A59" s="12" t="s">
        <v>94</v>
      </c>
      <c r="B59" s="19" t="s">
        <v>99</v>
      </c>
      <c r="C59" s="13">
        <v>7.26</v>
      </c>
      <c r="D59" s="20" t="s">
        <v>25</v>
      </c>
      <c r="E59" s="14" t="s">
        <v>100</v>
      </c>
      <c r="F59" s="16">
        <v>8.1170000000000009</v>
      </c>
    </row>
    <row r="60" spans="1:7" s="11" customFormat="1" ht="51" x14ac:dyDescent="0.35">
      <c r="A60" s="12" t="s">
        <v>94</v>
      </c>
      <c r="B60" s="19" t="s">
        <v>101</v>
      </c>
      <c r="C60" s="13">
        <v>3.1859999999999999</v>
      </c>
      <c r="D60" s="20" t="s">
        <v>25</v>
      </c>
      <c r="E60" s="14" t="s">
        <v>102</v>
      </c>
      <c r="F60" s="16">
        <v>10.603999999999999</v>
      </c>
    </row>
    <row r="61" spans="1:7" s="11" customFormat="1" ht="25.5" x14ac:dyDescent="0.35">
      <c r="A61" s="12" t="s">
        <v>94</v>
      </c>
      <c r="B61" s="19" t="s">
        <v>103</v>
      </c>
      <c r="C61" s="13">
        <v>2.6120000000000001</v>
      </c>
      <c r="D61" s="20" t="s">
        <v>25</v>
      </c>
      <c r="E61" s="14" t="s">
        <v>104</v>
      </c>
      <c r="F61" s="16">
        <v>2.702</v>
      </c>
    </row>
    <row r="62" spans="1:7" s="11" customFormat="1" ht="25.5" x14ac:dyDescent="0.35">
      <c r="A62" s="12" t="s">
        <v>94</v>
      </c>
      <c r="B62" s="19" t="s">
        <v>105</v>
      </c>
      <c r="C62" s="13">
        <v>2.1230000000000002</v>
      </c>
      <c r="D62" s="20" t="s">
        <v>25</v>
      </c>
      <c r="E62" s="14" t="s">
        <v>97</v>
      </c>
      <c r="F62" s="16">
        <v>2.972</v>
      </c>
    </row>
    <row r="63" spans="1:7" s="11" customFormat="1" ht="25.5" x14ac:dyDescent="0.35">
      <c r="A63" s="12" t="s">
        <v>94</v>
      </c>
      <c r="B63" s="19" t="s">
        <v>106</v>
      </c>
      <c r="C63" s="13">
        <v>1.046</v>
      </c>
      <c r="D63" s="20" t="s">
        <v>45</v>
      </c>
      <c r="E63" s="14" t="s">
        <v>107</v>
      </c>
      <c r="F63" s="16">
        <v>15.163</v>
      </c>
    </row>
    <row r="64" spans="1:7" s="11" customFormat="1" ht="51" x14ac:dyDescent="0.35">
      <c r="A64" s="12" t="s">
        <v>94</v>
      </c>
      <c r="B64" s="19" t="s">
        <v>108</v>
      </c>
      <c r="C64" s="13">
        <v>1</v>
      </c>
      <c r="D64" s="20" t="s">
        <v>109</v>
      </c>
      <c r="E64" s="14" t="s">
        <v>110</v>
      </c>
      <c r="F64" s="16">
        <v>5</v>
      </c>
    </row>
    <row r="65" spans="1:6" s="11" customFormat="1" ht="25.5" x14ac:dyDescent="0.35">
      <c r="A65" s="12" t="s">
        <v>94</v>
      </c>
      <c r="B65" s="19" t="s">
        <v>111</v>
      </c>
      <c r="C65" s="13">
        <v>0.5</v>
      </c>
      <c r="D65" s="20" t="s">
        <v>45</v>
      </c>
      <c r="E65" s="14" t="s">
        <v>97</v>
      </c>
      <c r="F65" s="16">
        <v>6</v>
      </c>
    </row>
    <row r="66" spans="1:6" s="11" customFormat="1" ht="25.5" x14ac:dyDescent="0.35">
      <c r="A66" s="12" t="s">
        <v>94</v>
      </c>
      <c r="B66" s="19" t="s">
        <v>112</v>
      </c>
      <c r="C66" s="13">
        <v>0.32400000000000001</v>
      </c>
      <c r="D66" s="20" t="s">
        <v>45</v>
      </c>
      <c r="E66" s="14" t="s">
        <v>97</v>
      </c>
      <c r="F66" s="16">
        <v>5.532</v>
      </c>
    </row>
    <row r="67" spans="1:6" s="11" customFormat="1" ht="42" customHeight="1" x14ac:dyDescent="0.35">
      <c r="A67" s="12" t="s">
        <v>94</v>
      </c>
      <c r="B67" s="33" t="s">
        <v>113</v>
      </c>
      <c r="C67" s="13">
        <v>-0.40575299999999997</v>
      </c>
      <c r="D67" s="20" t="s">
        <v>114</v>
      </c>
      <c r="E67" s="22" t="s">
        <v>115</v>
      </c>
      <c r="F67" s="16" t="s">
        <v>114</v>
      </c>
    </row>
    <row r="68" spans="1:6" s="11" customFormat="1" ht="25.5" x14ac:dyDescent="0.35">
      <c r="A68" s="34" t="s">
        <v>116</v>
      </c>
      <c r="B68" s="19" t="s">
        <v>117</v>
      </c>
      <c r="C68" s="13">
        <v>12.422000000000001</v>
      </c>
      <c r="D68" s="20" t="s">
        <v>25</v>
      </c>
      <c r="E68" s="22" t="s">
        <v>61</v>
      </c>
      <c r="F68" s="16">
        <v>43.061999999999998</v>
      </c>
    </row>
    <row r="69" spans="1:6" s="11" customFormat="1" ht="25.5" x14ac:dyDescent="0.35">
      <c r="A69" s="12" t="s">
        <v>116</v>
      </c>
      <c r="B69" s="19" t="s">
        <v>118</v>
      </c>
      <c r="C69" s="13">
        <v>2.6230000000000002</v>
      </c>
      <c r="D69" s="20" t="s">
        <v>25</v>
      </c>
      <c r="E69" s="15" t="s">
        <v>46</v>
      </c>
      <c r="F69" s="16">
        <v>5.0449999999999999</v>
      </c>
    </row>
    <row r="70" spans="1:6" s="11" customFormat="1" ht="42" customHeight="1" x14ac:dyDescent="0.35">
      <c r="A70" s="12" t="s">
        <v>116</v>
      </c>
      <c r="B70" s="19" t="s">
        <v>119</v>
      </c>
      <c r="C70" s="13">
        <v>1.863</v>
      </c>
      <c r="D70" s="20" t="s">
        <v>45</v>
      </c>
      <c r="E70" s="15" t="s">
        <v>46</v>
      </c>
      <c r="F70" s="16">
        <v>43.930999999999997</v>
      </c>
    </row>
    <row r="71" spans="1:6" s="11" customFormat="1" ht="44.25" customHeight="1" x14ac:dyDescent="0.35">
      <c r="A71" s="12" t="s">
        <v>116</v>
      </c>
      <c r="B71" s="19" t="s">
        <v>120</v>
      </c>
      <c r="C71" s="13">
        <v>1.038</v>
      </c>
      <c r="D71" s="20" t="s">
        <v>45</v>
      </c>
      <c r="E71" s="15" t="s">
        <v>46</v>
      </c>
      <c r="F71" s="16">
        <v>15.331</v>
      </c>
    </row>
    <row r="72" spans="1:6" s="11" customFormat="1" ht="25.5" x14ac:dyDescent="0.35">
      <c r="A72" s="12" t="s">
        <v>116</v>
      </c>
      <c r="B72" s="19" t="s">
        <v>121</v>
      </c>
      <c r="C72" s="13">
        <v>0.53600000000000003</v>
      </c>
      <c r="D72" s="20" t="s">
        <v>45</v>
      </c>
      <c r="E72" s="22" t="s">
        <v>46</v>
      </c>
      <c r="F72" s="16">
        <v>10.013999999999999</v>
      </c>
    </row>
    <row r="73" spans="1:6" s="11" customFormat="1" ht="25.5" x14ac:dyDescent="0.35">
      <c r="A73" s="12" t="s">
        <v>122</v>
      </c>
      <c r="B73" s="19" t="s">
        <v>123</v>
      </c>
      <c r="C73" s="13">
        <v>14.051</v>
      </c>
      <c r="D73" s="20" t="s">
        <v>93</v>
      </c>
      <c r="E73" s="32" t="s">
        <v>61</v>
      </c>
      <c r="F73" s="16">
        <v>372.5</v>
      </c>
    </row>
    <row r="74" spans="1:6" s="11" customFormat="1" ht="38.25" x14ac:dyDescent="0.35">
      <c r="A74" s="12" t="s">
        <v>122</v>
      </c>
      <c r="B74" s="19" t="s">
        <v>124</v>
      </c>
      <c r="C74" s="13">
        <v>1.1000000000000001</v>
      </c>
      <c r="D74" s="20" t="s">
        <v>45</v>
      </c>
      <c r="E74" s="22" t="s">
        <v>125</v>
      </c>
      <c r="F74" s="16">
        <v>9.9</v>
      </c>
    </row>
    <row r="75" spans="1:6" s="11" customFormat="1" ht="25.5" x14ac:dyDescent="0.35">
      <c r="A75" s="12" t="s">
        <v>126</v>
      </c>
      <c r="B75" s="19" t="s">
        <v>127</v>
      </c>
      <c r="C75" s="13">
        <v>153.04599999999999</v>
      </c>
      <c r="D75" s="20" t="s">
        <v>90</v>
      </c>
      <c r="E75" s="22" t="s">
        <v>61</v>
      </c>
      <c r="F75" s="16">
        <v>191.76599999999999</v>
      </c>
    </row>
    <row r="76" spans="1:6" s="11" customFormat="1" ht="25.5" x14ac:dyDescent="0.35">
      <c r="A76" s="12" t="s">
        <v>126</v>
      </c>
      <c r="B76" s="19" t="s">
        <v>128</v>
      </c>
      <c r="C76" s="13">
        <v>8.3059999999999992</v>
      </c>
      <c r="D76" s="20" t="s">
        <v>25</v>
      </c>
      <c r="E76" s="15" t="s">
        <v>46</v>
      </c>
      <c r="F76" s="16">
        <v>9.9280000000000008</v>
      </c>
    </row>
    <row r="77" spans="1:6" s="11" customFormat="1" x14ac:dyDescent="0.35">
      <c r="A77" s="12" t="s">
        <v>126</v>
      </c>
      <c r="B77" s="19" t="s">
        <v>129</v>
      </c>
      <c r="C77" s="13">
        <v>8.1150000000000002</v>
      </c>
      <c r="D77" s="20" t="s">
        <v>78</v>
      </c>
      <c r="E77" s="15" t="s">
        <v>46</v>
      </c>
      <c r="F77" s="16">
        <v>178.41800000000001</v>
      </c>
    </row>
    <row r="78" spans="1:6" s="11" customFormat="1" ht="25.5" x14ac:dyDescent="0.35">
      <c r="A78" s="12" t="s">
        <v>126</v>
      </c>
      <c r="B78" s="19" t="s">
        <v>130</v>
      </c>
      <c r="C78" s="13">
        <v>2.8109999999999999</v>
      </c>
      <c r="D78" s="15" t="s">
        <v>93</v>
      </c>
      <c r="E78" s="15" t="s">
        <v>46</v>
      </c>
      <c r="F78" s="16">
        <v>86.724999999999994</v>
      </c>
    </row>
    <row r="79" spans="1:6" s="11" customFormat="1" ht="25.5" x14ac:dyDescent="0.35">
      <c r="A79" s="12" t="s">
        <v>126</v>
      </c>
      <c r="B79" s="19" t="s">
        <v>131</v>
      </c>
      <c r="C79" s="13">
        <v>-25</v>
      </c>
      <c r="D79" s="20" t="s">
        <v>78</v>
      </c>
      <c r="E79" s="22" t="s">
        <v>46</v>
      </c>
      <c r="F79" s="16">
        <v>166.76599999999999</v>
      </c>
    </row>
    <row r="80" spans="1:6" s="11" customFormat="1" ht="25.5" x14ac:dyDescent="0.35">
      <c r="A80" s="12" t="s">
        <v>132</v>
      </c>
      <c r="B80" s="19" t="s">
        <v>133</v>
      </c>
      <c r="C80" s="13">
        <v>174.65799999999999</v>
      </c>
      <c r="D80" s="20" t="s">
        <v>90</v>
      </c>
      <c r="E80" s="15" t="s">
        <v>61</v>
      </c>
      <c r="F80" s="16">
        <v>180.05799999999999</v>
      </c>
    </row>
    <row r="81" spans="1:6" s="11" customFormat="1" ht="25.5" x14ac:dyDescent="0.35">
      <c r="A81" s="12" t="s">
        <v>132</v>
      </c>
      <c r="B81" s="19" t="s">
        <v>134</v>
      </c>
      <c r="C81" s="13">
        <v>1.802</v>
      </c>
      <c r="D81" s="20" t="s">
        <v>25</v>
      </c>
      <c r="E81" s="15" t="s">
        <v>46</v>
      </c>
      <c r="F81" s="16">
        <v>2.5129999999999999</v>
      </c>
    </row>
    <row r="82" spans="1:6" s="11" customFormat="1" ht="25.5" x14ac:dyDescent="0.35">
      <c r="A82" s="12" t="s">
        <v>135</v>
      </c>
      <c r="B82" s="19" t="s">
        <v>136</v>
      </c>
      <c r="C82" s="13">
        <v>2</v>
      </c>
      <c r="D82" s="15" t="s">
        <v>83</v>
      </c>
      <c r="E82" s="15" t="s">
        <v>46</v>
      </c>
      <c r="F82" s="16">
        <v>2</v>
      </c>
    </row>
    <row r="83" spans="1:6" s="11" customFormat="1" x14ac:dyDescent="0.35">
      <c r="A83" s="35" t="s">
        <v>137</v>
      </c>
      <c r="B83" s="19" t="s">
        <v>138</v>
      </c>
      <c r="C83" s="13">
        <v>43.715000000000003</v>
      </c>
      <c r="D83" s="20" t="s">
        <v>25</v>
      </c>
      <c r="E83" s="36" t="s">
        <v>139</v>
      </c>
      <c r="F83" s="16">
        <v>130</v>
      </c>
    </row>
    <row r="84" spans="1:6" s="11" customFormat="1" x14ac:dyDescent="0.35">
      <c r="A84" s="12" t="s">
        <v>137</v>
      </c>
      <c r="B84" s="19" t="s">
        <v>140</v>
      </c>
      <c r="C84" s="13">
        <v>40</v>
      </c>
      <c r="D84" s="37" t="s">
        <v>141</v>
      </c>
      <c r="E84" s="36" t="s">
        <v>46</v>
      </c>
      <c r="F84" s="16">
        <v>100</v>
      </c>
    </row>
    <row r="85" spans="1:6" s="11" customFormat="1" x14ac:dyDescent="0.35">
      <c r="A85" s="12" t="s">
        <v>137</v>
      </c>
      <c r="B85" s="19" t="s">
        <v>142</v>
      </c>
      <c r="C85" s="13">
        <v>25</v>
      </c>
      <c r="D85" s="37" t="s">
        <v>25</v>
      </c>
      <c r="E85" s="38" t="s">
        <v>46</v>
      </c>
      <c r="F85" s="16">
        <v>1130</v>
      </c>
    </row>
    <row r="86" spans="1:6" s="11" customFormat="1" ht="25.5" x14ac:dyDescent="0.35">
      <c r="A86" s="12" t="s">
        <v>137</v>
      </c>
      <c r="B86" s="19" t="s">
        <v>143</v>
      </c>
      <c r="C86" s="13">
        <v>20</v>
      </c>
      <c r="D86" s="38" t="s">
        <v>25</v>
      </c>
      <c r="E86" s="38" t="s">
        <v>46</v>
      </c>
      <c r="F86" s="16">
        <v>1230</v>
      </c>
    </row>
    <row r="87" spans="1:6" s="11" customFormat="1" ht="25.5" x14ac:dyDescent="0.35">
      <c r="A87" s="12" t="s">
        <v>137</v>
      </c>
      <c r="B87" s="19" t="s">
        <v>144</v>
      </c>
      <c r="C87" s="13">
        <v>15</v>
      </c>
      <c r="D87" s="37" t="s">
        <v>25</v>
      </c>
      <c r="E87" s="36" t="s">
        <v>46</v>
      </c>
      <c r="F87" s="16">
        <v>40</v>
      </c>
    </row>
    <row r="88" spans="1:6" s="11" customFormat="1" ht="25.5" x14ac:dyDescent="0.35">
      <c r="A88" s="12" t="s">
        <v>137</v>
      </c>
      <c r="B88" s="19" t="s">
        <v>145</v>
      </c>
      <c r="C88" s="13">
        <v>10</v>
      </c>
      <c r="D88" s="37" t="s">
        <v>109</v>
      </c>
      <c r="E88" s="36" t="s">
        <v>46</v>
      </c>
      <c r="F88" s="16">
        <v>300</v>
      </c>
    </row>
    <row r="89" spans="1:6" s="11" customFormat="1" x14ac:dyDescent="0.35">
      <c r="A89" s="12" t="s">
        <v>137</v>
      </c>
      <c r="B89" s="19" t="s">
        <v>146</v>
      </c>
      <c r="C89" s="13">
        <v>4.7729999999999997</v>
      </c>
      <c r="D89" s="37" t="s">
        <v>25</v>
      </c>
      <c r="E89" s="36" t="s">
        <v>46</v>
      </c>
      <c r="F89" s="16" t="s">
        <v>147</v>
      </c>
    </row>
    <row r="90" spans="1:6" s="11" customFormat="1" x14ac:dyDescent="0.35">
      <c r="A90" s="12" t="s">
        <v>137</v>
      </c>
      <c r="B90" s="19" t="s">
        <v>148</v>
      </c>
      <c r="C90" s="13">
        <v>1</v>
      </c>
      <c r="D90" s="37" t="s">
        <v>149</v>
      </c>
      <c r="E90" s="38" t="s">
        <v>46</v>
      </c>
      <c r="F90" s="16">
        <v>323</v>
      </c>
    </row>
    <row r="91" spans="1:6" s="11" customFormat="1" x14ac:dyDescent="0.35">
      <c r="A91" s="12" t="s">
        <v>137</v>
      </c>
      <c r="B91" s="19" t="s">
        <v>150</v>
      </c>
      <c r="C91" s="13">
        <v>1</v>
      </c>
      <c r="D91" s="37" t="s">
        <v>25</v>
      </c>
      <c r="E91" s="36" t="s">
        <v>46</v>
      </c>
      <c r="F91" s="16">
        <v>1240</v>
      </c>
    </row>
    <row r="92" spans="1:6" s="11" customFormat="1" x14ac:dyDescent="0.35">
      <c r="A92" s="12" t="s">
        <v>137</v>
      </c>
      <c r="B92" s="19" t="s">
        <v>151</v>
      </c>
      <c r="C92" s="13">
        <v>1</v>
      </c>
      <c r="D92" s="37" t="s">
        <v>25</v>
      </c>
      <c r="E92" s="36" t="s">
        <v>46</v>
      </c>
      <c r="F92" s="16">
        <v>193</v>
      </c>
    </row>
    <row r="93" spans="1:6" s="11" customFormat="1" x14ac:dyDescent="0.35">
      <c r="A93" s="39" t="s">
        <v>137</v>
      </c>
      <c r="B93" s="19" t="s">
        <v>152</v>
      </c>
      <c r="C93" s="13">
        <v>1</v>
      </c>
      <c r="D93" s="37" t="s">
        <v>83</v>
      </c>
      <c r="E93" s="36" t="s">
        <v>46</v>
      </c>
      <c r="F93" s="16">
        <v>8</v>
      </c>
    </row>
    <row r="94" spans="1:6" s="11" customFormat="1" x14ac:dyDescent="0.35">
      <c r="A94" s="39" t="s">
        <v>137</v>
      </c>
      <c r="B94" s="19" t="s">
        <v>153</v>
      </c>
      <c r="C94" s="13">
        <v>0.5</v>
      </c>
      <c r="D94" s="37" t="s">
        <v>83</v>
      </c>
      <c r="E94" s="40" t="s">
        <v>46</v>
      </c>
      <c r="F94" s="16">
        <v>5</v>
      </c>
    </row>
    <row r="95" spans="1:6" s="11" customFormat="1" x14ac:dyDescent="0.35">
      <c r="A95" s="12" t="s">
        <v>137</v>
      </c>
      <c r="B95" s="19" t="s">
        <v>154</v>
      </c>
      <c r="C95" s="13">
        <v>0.5</v>
      </c>
      <c r="D95" s="37" t="s">
        <v>25</v>
      </c>
      <c r="E95" s="36" t="s">
        <v>46</v>
      </c>
      <c r="F95" s="16">
        <v>91.2</v>
      </c>
    </row>
    <row r="96" spans="1:6" s="11" customFormat="1" ht="25.5" x14ac:dyDescent="0.35">
      <c r="A96" s="12" t="s">
        <v>155</v>
      </c>
      <c r="B96" s="19" t="s">
        <v>156</v>
      </c>
      <c r="C96" s="13">
        <v>21.95</v>
      </c>
      <c r="D96" s="37" t="s">
        <v>25</v>
      </c>
      <c r="E96" s="15" t="s">
        <v>46</v>
      </c>
      <c r="F96" s="16">
        <v>21.95</v>
      </c>
    </row>
    <row r="97" spans="1:6" s="11" customFormat="1" x14ac:dyDescent="0.35">
      <c r="A97" s="12" t="s">
        <v>155</v>
      </c>
      <c r="B97" s="19" t="s">
        <v>157</v>
      </c>
      <c r="C97" s="13">
        <v>15.856999999999999</v>
      </c>
      <c r="D97" s="37" t="s">
        <v>25</v>
      </c>
      <c r="E97" s="15" t="s">
        <v>46</v>
      </c>
      <c r="F97" s="16">
        <v>15.856999999999999</v>
      </c>
    </row>
    <row r="98" spans="1:6" ht="13.15" x14ac:dyDescent="0.4">
      <c r="A98" s="41" t="s">
        <v>158</v>
      </c>
      <c r="B98" s="42"/>
      <c r="C98" s="43">
        <f>SUM(C5:C97)</f>
        <v>2607.5012469999997</v>
      </c>
      <c r="D98" s="43"/>
      <c r="E98" s="43"/>
      <c r="F98" s="43">
        <f>SUM(F5:F97)</f>
        <v>11152.477000000001</v>
      </c>
    </row>
    <row r="99" spans="1:6" x14ac:dyDescent="0.35">
      <c r="A99" s="44"/>
      <c r="B99" s="44"/>
      <c r="C99" s="45"/>
      <c r="D99" s="46"/>
      <c r="E99" s="44"/>
      <c r="F99" s="47"/>
    </row>
    <row r="100" spans="1:6" s="11" customFormat="1" ht="12.6" customHeight="1" x14ac:dyDescent="0.35">
      <c r="A100" s="48" t="s">
        <v>159</v>
      </c>
      <c r="B100" s="49"/>
      <c r="C100" s="50"/>
      <c r="D100" s="49"/>
      <c r="E100" s="49"/>
      <c r="F100" s="50"/>
    </row>
    <row r="102" spans="1:6" x14ac:dyDescent="0.35">
      <c r="A102" t="s">
        <v>160</v>
      </c>
    </row>
    <row r="103" spans="1:6" s="51" customFormat="1" x14ac:dyDescent="0.35">
      <c r="A103" s="55" t="s">
        <v>161</v>
      </c>
      <c r="B103" s="55"/>
      <c r="C103" s="55"/>
      <c r="D103" s="55"/>
      <c r="E103" s="55"/>
      <c r="F103" s="55"/>
    </row>
    <row r="104" spans="1:6" s="51" customFormat="1" x14ac:dyDescent="0.35">
      <c r="A104" s="4" t="s">
        <v>162</v>
      </c>
      <c r="B104" s="52"/>
      <c r="C104" s="53"/>
      <c r="E104" s="52"/>
      <c r="F104" s="54"/>
    </row>
    <row r="105" spans="1:6" ht="32.65" customHeight="1" x14ac:dyDescent="0.35">
      <c r="A105" t="s">
        <v>163</v>
      </c>
    </row>
  </sheetData>
  <autoFilter ref="A4:F98" xr:uid="{50A9A0DB-0B2A-4391-90DC-0B016D14092A}"/>
  <mergeCells count="1">
    <mergeCell ref="A103:F103"/>
  </mergeCells>
  <hyperlinks>
    <hyperlink ref="B55" r:id="rId1" display="DMV Delano Field Office Replacement – Revert and Fund New" xr:uid="{D4A84898-1481-4CF0-BEC0-587432A20C6A}"/>
    <hyperlink ref="B54" r:id="rId2" xr:uid="{4C6EDDBD-8CF2-4477-9B43-424FCA80EE84}"/>
    <hyperlink ref="B56" r:id="rId3" xr:uid="{27BC2255-323F-46C4-A2FE-69F4EC55340D}"/>
    <hyperlink ref="B30" r:id="rId4" xr:uid="{2524ED79-0FEC-4E68-9643-DA6D2565881C}"/>
    <hyperlink ref="B29" r:id="rId5" xr:uid="{9D60E8F7-ACCB-4B6E-8638-059CAF5D360C}"/>
    <hyperlink ref="B80" r:id="rId6" xr:uid="{222237FB-4077-4870-B103-87BE5679DD55}"/>
    <hyperlink ref="B81" r:id="rId7" xr:uid="{3019495E-0765-41AB-9046-409294138F9C}"/>
    <hyperlink ref="B33" r:id="rId8" xr:uid="{24326C65-5389-4B07-A370-5ECB2EFCA28E}"/>
    <hyperlink ref="B36" r:id="rId9" xr:uid="{54D1E102-0B53-4ECD-BEE9-F15808671298}"/>
    <hyperlink ref="B37" r:id="rId10" display="Health Care Facility Improvement Program Supplemental Appropriation" xr:uid="{A6AAB882-B597-4207-A97F-0DBB419750AF}"/>
    <hyperlink ref="B35" r:id="rId11" xr:uid="{F7570F70-2117-4A27-90C2-BF1FF8017F92}"/>
    <hyperlink ref="B38" r:id="rId12" xr:uid="{367B94B0-87B7-457B-93DD-D2F392E7982A}"/>
    <hyperlink ref="B34" r:id="rId13" xr:uid="{E0093940-CDD7-492F-B020-87F645BAE7FF}"/>
    <hyperlink ref="B39" r:id="rId14" xr:uid="{5F859C89-57E1-43BC-BE30-33C9C7F119F4}"/>
    <hyperlink ref="B78" r:id="rId15" xr:uid="{444CA2FE-B8F0-499B-96BA-2F69F1FAB4C8}"/>
    <hyperlink ref="B75" r:id="rId16" xr:uid="{7498BF35-2DBC-4AA0-9F16-F2D16D9E9BC2}"/>
    <hyperlink ref="B77" r:id="rId17" xr:uid="{1CF709B0-DDC3-47DD-8AB6-C211E3381512}"/>
    <hyperlink ref="B76" r:id="rId18" xr:uid="{13947E5F-46DE-42C1-A18E-5754AF990435}"/>
    <hyperlink ref="B79" r:id="rId19" xr:uid="{A5D33612-5CE2-40FB-B4C7-A020EA1B272B}"/>
    <hyperlink ref="B28" r:id="rId20" xr:uid="{2D88F708-0F90-42F7-9FC2-24AA1F802B26}"/>
    <hyperlink ref="B69" r:id="rId21" display="Atascadero: Potable Water Booster Pump System" xr:uid="{9C7309C2-6E25-4164-A04E-6D19547330F1}"/>
    <hyperlink ref="B71" r:id="rId22" xr:uid="{076CBB2A-73F1-4FB3-A195-2AECF9400A9C}"/>
    <hyperlink ref="B70" r:id="rId23" xr:uid="{510320C3-81CA-4AEF-91C3-482F3FCDBA52}"/>
    <hyperlink ref="B68" r:id="rId24" display="Metropolitan: Consolidation of Police Operations" xr:uid="{CBCF5B23-BB41-4BE0-BD65-50C2B538B8A2}"/>
    <hyperlink ref="B72" r:id="rId25" xr:uid="{A910907D-B4EE-4FC7-AF22-2061C6B771EA}"/>
    <hyperlink ref="B86" r:id="rId26" display="Urban Flood Risk Reduction" xr:uid="{E0634244-2CE8-46BC-82BD-30504B15335E}"/>
    <hyperlink ref="B85" r:id="rId27" xr:uid="{E44B5DC8-380A-40E6-AF97-999F97A4B706}"/>
    <hyperlink ref="B90" r:id="rId28" xr:uid="{4AE330EA-A71B-4A58-888F-B771DF8BC87E}"/>
    <hyperlink ref="B91" r:id="rId29" xr:uid="{1C0EF8E4-ABFF-4563-A035-68F5E3C4308A}"/>
    <hyperlink ref="B92" r:id="rId30" xr:uid="{FE247F94-551F-4C06-AE4B-F5D02730961E}"/>
    <hyperlink ref="B93" r:id="rId31" xr:uid="{5BEFEF82-46FF-4C19-B1E8-416D08679ABE}"/>
    <hyperlink ref="B94" r:id="rId32" xr:uid="{DDE81AF1-855C-4A87-816E-9D91F5039CCA}"/>
    <hyperlink ref="B95" r:id="rId33" xr:uid="{5320F87D-F88F-44EF-9E98-69A16DBA1407}"/>
    <hyperlink ref="B84" r:id="rId34" display="Smith Canal Gate Project" xr:uid="{7C967520-D2C9-425A-90D5-BA2F6708A0C0}"/>
    <hyperlink ref="B88" r:id="rId35" xr:uid="{ED830702-805A-4016-835D-4C91BA38CEA8}"/>
    <hyperlink ref="B87" r:id="rId36" display="Systemwide Flood Risk Reduction: Yolo Bypass Project" xr:uid="{275E2C25-1E30-41A2-8B26-CC1E815B06DC}"/>
    <hyperlink ref="B83" r:id="rId37" xr:uid="{1EBF6F65-8A9E-4349-861D-24C85C6E18CC}"/>
    <hyperlink ref="B89" r:id="rId38" xr:uid="{2F188602-FCE4-4947-902F-F05391AAA922}"/>
    <hyperlink ref="B41" r:id="rId39" xr:uid="{796F4188-6AAF-4E67-99C8-56516C44F3A6}"/>
    <hyperlink ref="B40" r:id="rId40" xr:uid="{AB548B63-CE37-4499-B7BB-6A5245A9CA5A}"/>
    <hyperlink ref="B42" r:id="rId41" xr:uid="{B206DCB9-A435-4DE3-9ED1-BE356602CBC8}"/>
    <hyperlink ref="B21" r:id="rId42" display="Redwoods—Physical education building replacement" xr:uid="{22502232-3E5E-4026-A0BD-65E6EECB8219}"/>
    <hyperlink ref="B15" r:id="rId43" xr:uid="{B0E29679-4ADE-4FF2-95A4-03849E63886D}"/>
    <hyperlink ref="B14" r:id="rId44" xr:uid="{602A24D8-B420-42FE-826A-B10C8F3F24B7}"/>
    <hyperlink ref="B16" r:id="rId45" xr:uid="{8F794E9C-9C03-4057-90B2-6A0A4E92BFC6}"/>
    <hyperlink ref="B17" r:id="rId46" xr:uid="{AE1C2ADA-82B8-4174-B5D7-1FEED734E21B}"/>
    <hyperlink ref="B19" r:id="rId47" xr:uid="{A96091B5-22AA-4674-8E0C-2CAA3D12140C}"/>
    <hyperlink ref="B20" r:id="rId48" xr:uid="{8F15FEE6-2190-4397-AC54-80623A42E20F}"/>
    <hyperlink ref="B22" r:id="rId49" xr:uid="{D295EBC6-F3B8-4F0A-ACF7-C2DA5DCFFED0}"/>
    <hyperlink ref="B18" r:id="rId50" xr:uid="{0840D4A3-4C32-4ECE-A1F6-7A3D7CF836A0}"/>
    <hyperlink ref="B23" r:id="rId51" xr:uid="{982EB303-D52A-48E6-894A-430B03EE4AAD}"/>
    <hyperlink ref="B24" r:id="rId52" xr:uid="{EAB0C27A-AB70-4D3D-9894-48C81BF6AF28}"/>
    <hyperlink ref="B26" r:id="rId53" xr:uid="{47D3198F-F625-41E8-B7CC-33C4428C2B02}"/>
    <hyperlink ref="B27" r:id="rId54" display="Grossmont—Liberal arts/business/computer science buildings renovation" xr:uid="{9EED8168-6B2A-4238-9B9D-B93381587D5E}"/>
    <hyperlink ref="B25" r:id="rId55" xr:uid="{CC8B4C83-93E6-4A69-8445-288A2D64A4C7}"/>
    <hyperlink ref="B64" r:id="rId56" xr:uid="{00986C3C-FC55-46AB-ADD3-C3B756A93CCC}"/>
    <hyperlink ref="B60" r:id="rId57" xr:uid="{2AA9FB96-D9C2-411E-9237-5545A1D22AE7}"/>
    <hyperlink ref="B58" r:id="rId58" xr:uid="{8AA683ED-9269-4A4B-990C-FABAA3435CBD}"/>
    <hyperlink ref="B61" r:id="rId59" xr:uid="{B42C31CB-555C-4819-B267-C7C4B0E53235}"/>
    <hyperlink ref="B62" r:id="rId60" xr:uid="{D3896EA7-886B-447F-BEB5-D74508BE72B4}"/>
    <hyperlink ref="B66" r:id="rId61" xr:uid="{CEDEE0FB-B8D8-4CB1-B1F4-75F9A6C5D7BA}"/>
    <hyperlink ref="B57" r:id="rId62" xr:uid="{B1701E12-7323-484F-BF51-42D6B30E7850}"/>
    <hyperlink ref="B65" r:id="rId63" xr:uid="{89A57162-83D1-431E-874F-55EB5B14422D}"/>
    <hyperlink ref="B63" r:id="rId64" xr:uid="{ECA8F343-5D54-4BEF-9C3B-8969BBE28486}"/>
    <hyperlink ref="B50" r:id="rId65" xr:uid="{02027DBC-3A7D-4BD0-B20E-C5A80EBC171C}"/>
    <hyperlink ref="B44" r:id="rId66" xr:uid="{2B5F4EF3-79A4-45FF-A539-A28782709917}"/>
    <hyperlink ref="B45" r:id="rId67" xr:uid="{6EC488B9-77E4-4BCE-AE6D-06370F991994}"/>
    <hyperlink ref="B48" r:id="rId68" xr:uid="{A935E87C-308B-4708-9BA4-34FD8342FEA9}"/>
    <hyperlink ref="B52" r:id="rId69" xr:uid="{E5487736-5C13-4D86-8705-EC4C43E85181}"/>
    <hyperlink ref="B47" r:id="rId70" xr:uid="{70D383B0-E92F-45B4-B1E3-471E31D99745}"/>
    <hyperlink ref="B46" r:id="rId71" xr:uid="{A933388B-02E7-4ACD-9716-B9AF02333E19}"/>
    <hyperlink ref="B53" r:id="rId72" xr:uid="{1297B7D9-CD98-423E-9127-A53482F6C8E9}"/>
    <hyperlink ref="B51" r:id="rId73" xr:uid="{1104BF15-3D8B-4B75-842B-78FAD7BA2438}"/>
    <hyperlink ref="B49" r:id="rId74" xr:uid="{993DA9D7-11D6-4190-BD24-5942FF205F56}"/>
    <hyperlink ref="B74" r:id="rId75" display=" Park Wide Surveillance System" xr:uid="{76DBAB1C-2026-44C1-B3C0-E84F36462C47}"/>
    <hyperlink ref="B73" r:id="rId76" xr:uid="{DA117CFC-52C3-4A01-AE1B-3EC671451FF8}"/>
    <hyperlink ref="B67" r:id="rId77" display="Reversion: Special Legislation Items - Capital Outlay" xr:uid="{FA2C2E97-DD56-43BF-B1BB-3303832D1EC2}"/>
    <hyperlink ref="B96" r:id="rId78" xr:uid="{DC0D735E-5BDD-4E39-AA10-86AE224A5162}"/>
    <hyperlink ref="B97" r:id="rId79" xr:uid="{995B2838-3EF6-4643-AB40-33252E6ABAAD}"/>
    <hyperlink ref="B59" r:id="rId80" display="Humboldt Redwoods SP: Founders Grove Parking Lot &amp; Restroom Replacement " xr:uid="{5E5C7F46-A563-4CBD-A461-E39C7224AE01}"/>
    <hyperlink ref="B82" r:id="rId81" xr:uid="{0DD725E3-8D24-447E-9802-A75009A27FDA}"/>
  </hyperlinks>
  <pageMargins left="0.75" right="0.75" top="1" bottom="1" header="0.5" footer="0.5"/>
  <pageSetup scale="53" fitToHeight="0" orientation="portrait" r:id="rId82"/>
  <headerFooter alignWithMargins="0">
    <oddHeader>&amp;L&amp;D &amp;T&amp;R&amp;F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List (Public Version)</vt:lpstr>
      <vt:lpstr>'Project List (Public Version)'!Print_Area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2023-11-08T18:31:16Z</dcterms:created>
  <dcterms:modified xsi:type="dcterms:W3CDTF">2023-11-08T18:32:09Z</dcterms:modified>
</cp:coreProperties>
</file>